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900" windowHeight="8190" activeTab="9"/>
  </bookViews>
  <sheets>
    <sheet name="k-16" sheetId="1" r:id="rId1"/>
    <sheet name="k-20" sheetId="2" r:id="rId2"/>
    <sheet name="k-25" sheetId="3" r:id="rId3"/>
    <sheet name="k-30" sheetId="4" r:id="rId4"/>
    <sheet name="k-35" sheetId="5" r:id="rId5"/>
    <sheet name="k-40" sheetId="6" r:id="rId6"/>
    <sheet name="k-45" sheetId="7" r:id="rId7"/>
    <sheet name="k-50" sheetId="8" r:id="rId8"/>
    <sheet name="k-55" sheetId="9" r:id="rId9"/>
    <sheet name="k-60" sheetId="10" r:id="rId10"/>
    <sheet name="m-16" sheetId="11" r:id="rId11"/>
    <sheet name="m-20" sheetId="12" r:id="rId12"/>
    <sheet name="m-25" sheetId="13" r:id="rId13"/>
    <sheet name="m-30" sheetId="14" r:id="rId14"/>
    <sheet name="m-35" sheetId="15" r:id="rId15"/>
    <sheet name="m-40" sheetId="16" r:id="rId16"/>
    <sheet name="m-45" sheetId="17" r:id="rId17"/>
    <sheet name="m-50" sheetId="18" r:id="rId18"/>
    <sheet name="m-55" sheetId="19" r:id="rId19"/>
    <sheet name="m-60" sheetId="20" r:id="rId20"/>
    <sheet name="m-65" sheetId="21" r:id="rId21"/>
    <sheet name="m-70" sheetId="22" r:id="rId22"/>
  </sheets>
  <definedNames/>
  <calcPr fullCalcOnLoad="1"/>
</workbook>
</file>

<file path=xl/sharedStrings.xml><?xml version="1.0" encoding="utf-8"?>
<sst xmlns="http://schemas.openxmlformats.org/spreadsheetml/2006/main" count="1142" uniqueCount="624">
  <si>
    <t>ENTRE.PL Team</t>
  </si>
  <si>
    <t>KB ActiveSports Warszawa</t>
  </si>
  <si>
    <t>Żoliborz Biega</t>
  </si>
  <si>
    <t>Byledobiec Anin</t>
  </si>
  <si>
    <t>Warszawiaky</t>
  </si>
  <si>
    <t>12tri.pl</t>
  </si>
  <si>
    <t>UKS Gepard</t>
  </si>
  <si>
    <t>KB Pimar Legionowo</t>
  </si>
  <si>
    <t>ABC Kondycja</t>
  </si>
  <si>
    <t>Lasek Bielański Team</t>
  </si>
  <si>
    <t>UKS G8 Bielany</t>
  </si>
  <si>
    <t>Nimfy Błotne</t>
  </si>
  <si>
    <t>OTK Rzeźnik</t>
  </si>
  <si>
    <t>KB Galeria</t>
  </si>
  <si>
    <t>Grupa Biegowa CHTMO</t>
  </si>
  <si>
    <t>Królewski KB Warszawa</t>
  </si>
  <si>
    <t>DCS.PL</t>
  </si>
  <si>
    <t>WKB Meta Lubliniec</t>
  </si>
  <si>
    <t>KM Aktywni Sochaczew</t>
  </si>
  <si>
    <t>Yulo Run Team Siedlce</t>
  </si>
  <si>
    <t>UNTS Warszawa</t>
  </si>
  <si>
    <t>Agrobar Opoczno</t>
  </si>
  <si>
    <t>Trucht Tarchomin Team</t>
  </si>
  <si>
    <t>Akademia Triathlonu</t>
  </si>
  <si>
    <t>Era Running Team</t>
  </si>
  <si>
    <t>UKS Żoliborz</t>
  </si>
  <si>
    <t xml:space="preserve">PUKS Młode Orły </t>
  </si>
  <si>
    <t>Lechici Zielonka</t>
  </si>
  <si>
    <t>Pasat Końskie</t>
  </si>
  <si>
    <t>KB Promyk Ciechanów</t>
  </si>
  <si>
    <t>Fun Swim</t>
  </si>
  <si>
    <t xml:space="preserve">Super Linia </t>
  </si>
  <si>
    <t>Na Zdrowie Kozienice</t>
  </si>
  <si>
    <t>Centrum Biegowe Ergo</t>
  </si>
  <si>
    <t>4F Sport Performance</t>
  </si>
  <si>
    <t>AZS AON</t>
  </si>
  <si>
    <t>Brylant Kórnik</t>
  </si>
  <si>
    <t>KS Maraton Ostrów Wlkp.</t>
  </si>
  <si>
    <t>Kajasport.pl</t>
  </si>
  <si>
    <t>IM 2010</t>
  </si>
  <si>
    <t>Bemovia</t>
  </si>
  <si>
    <t>Polska Biega</t>
  </si>
  <si>
    <t>GOSiR Ożarów Maz.</t>
  </si>
  <si>
    <t>Gazownia Warszawska</t>
  </si>
  <si>
    <t>KB Droga</t>
  </si>
  <si>
    <t>2 LO BAT</t>
  </si>
  <si>
    <t>KB Orientuz</t>
  </si>
  <si>
    <t>Marcovia Marki</t>
  </si>
  <si>
    <t>WTT Warszawa</t>
  </si>
  <si>
    <t>OSP Ołtarze Gołacze</t>
  </si>
  <si>
    <t>Kufel Marcin</t>
  </si>
  <si>
    <t>Polak Sebastian</t>
  </si>
  <si>
    <t>Nożyński Dariusz</t>
  </si>
  <si>
    <t>Kazimierczak Mateusz</t>
  </si>
  <si>
    <t>Szrajner Piotr</t>
  </si>
  <si>
    <t>Mierzejewski Krzysztof</t>
  </si>
  <si>
    <t>Przepióra Sebastian</t>
  </si>
  <si>
    <t>Starzyński Wojciech</t>
  </si>
  <si>
    <t>Gardener Jacek</t>
  </si>
  <si>
    <t>Accelerate Warszawa</t>
  </si>
  <si>
    <t>Drabczyk Szymon</t>
  </si>
  <si>
    <t>Bryła Krzysztof</t>
  </si>
  <si>
    <t>Ziółkowski Jacek</t>
  </si>
  <si>
    <t>Leśniak Adam</t>
  </si>
  <si>
    <t>Pilipczuk Przemysław</t>
  </si>
  <si>
    <t>Wojtarek Jacek</t>
  </si>
  <si>
    <t>Ignatowicz Andrzej</t>
  </si>
  <si>
    <t>Mulik Piotr</t>
  </si>
  <si>
    <t>Kłósek Tomasz</t>
  </si>
  <si>
    <t>Barewski Bogdan</t>
  </si>
  <si>
    <t>Płachciński Patryk</t>
  </si>
  <si>
    <t>Suchocki Michał</t>
  </si>
  <si>
    <t>Kącki Paweł</t>
  </si>
  <si>
    <t>Oworuszko Jarek</t>
  </si>
  <si>
    <t>Gawroński Borys</t>
  </si>
  <si>
    <t>Skibiński Marek</t>
  </si>
  <si>
    <t>Buga Mariusz</t>
  </si>
  <si>
    <t>Prasał Kuba</t>
  </si>
  <si>
    <t>Widłak Janusz</t>
  </si>
  <si>
    <t>Kociszewski Krzysztof</t>
  </si>
  <si>
    <t>Dąbrowski Krzysztof</t>
  </si>
  <si>
    <t>Ryś Dariusz</t>
  </si>
  <si>
    <t>Sawicki Łukasz</t>
  </si>
  <si>
    <t>Nojszewski Kazimierz</t>
  </si>
  <si>
    <t>Piątek Bogdan</t>
  </si>
  <si>
    <t>Bańbura Piotr</t>
  </si>
  <si>
    <t>Nadolski Dariusz</t>
  </si>
  <si>
    <t>Kaczorowski Maciej</t>
  </si>
  <si>
    <t>Olbryś Stanisław Adam</t>
  </si>
  <si>
    <t>Korzonkowski Zbigniew</t>
  </si>
  <si>
    <t>Świniarski Krzysztof</t>
  </si>
  <si>
    <t>Doliński Adam</t>
  </si>
  <si>
    <t>Kraszewski Wojciech</t>
  </si>
  <si>
    <t>Kęcik Janusz</t>
  </si>
  <si>
    <t>Popis Piotr</t>
  </si>
  <si>
    <t>Knap Arkadiusz</t>
  </si>
  <si>
    <t>Kaseja Jan</t>
  </si>
  <si>
    <t>Dąbrowski Jarosław</t>
  </si>
  <si>
    <t>Wąsowski Michał</t>
  </si>
  <si>
    <t>Dobrowolski Krzysztof</t>
  </si>
  <si>
    <t>Brzozowski Andrzej</t>
  </si>
  <si>
    <t>Kieslich Mariusz</t>
  </si>
  <si>
    <t>Gawryjołek Michał</t>
  </si>
  <si>
    <t>Kacprowski Tadeusz</t>
  </si>
  <si>
    <t>Frankowski Jakub</t>
  </si>
  <si>
    <t>Nartowski Jan</t>
  </si>
  <si>
    <t>Dąbrowski Paweł</t>
  </si>
  <si>
    <t>Sielecki Grzegorz</t>
  </si>
  <si>
    <t>Grochowalski Tomasz</t>
  </si>
  <si>
    <t>Kozłowski Łukasz</t>
  </si>
  <si>
    <t>Dettlaff Mariusz</t>
  </si>
  <si>
    <t>Krzesak Adam</t>
  </si>
  <si>
    <t>Jezierski Jan</t>
  </si>
  <si>
    <t>Kłos Ireneusz</t>
  </si>
  <si>
    <t>Siemiński Tomasz</t>
  </si>
  <si>
    <t>Sutarczyk Marek</t>
  </si>
  <si>
    <t>Płochocki Jacek</t>
  </si>
  <si>
    <t>Bagiński Bruno</t>
  </si>
  <si>
    <t>Górski Marcin</t>
  </si>
  <si>
    <t>Nowakowski Mariusz</t>
  </si>
  <si>
    <t>Kamiński Robert</t>
  </si>
  <si>
    <t>Plak Dariusz</t>
  </si>
  <si>
    <t>Szymański Paweł</t>
  </si>
  <si>
    <t>Kuczyński Andrzej</t>
  </si>
  <si>
    <t>Kuczkowski Jerzy</t>
  </si>
  <si>
    <t>Rogoliński Jędrzej</t>
  </si>
  <si>
    <t>Kozłowski Roman</t>
  </si>
  <si>
    <t>Bukowski Janusz</t>
  </si>
  <si>
    <t>Zęgota Grzegorz</t>
  </si>
  <si>
    <t>Puławski Bogusław</t>
  </si>
  <si>
    <t>Gilewicz Michał</t>
  </si>
  <si>
    <t>Krogulec Mateusz</t>
  </si>
  <si>
    <t>Machnacki Michał</t>
  </si>
  <si>
    <t>Starzyński Andrzej</t>
  </si>
  <si>
    <t>Balcerzak Andrzej</t>
  </si>
  <si>
    <t>Stefański Dariusz</t>
  </si>
  <si>
    <t>Zapałowski Paweł</t>
  </si>
  <si>
    <t>Kawa Michał</t>
  </si>
  <si>
    <t>Walczak Sławomir</t>
  </si>
  <si>
    <t>Kaźmierczak Grzegorz</t>
  </si>
  <si>
    <t>Stawowy Tomasz</t>
  </si>
  <si>
    <t>Gettlich Piotr</t>
  </si>
  <si>
    <t>Kwiecień Marek</t>
  </si>
  <si>
    <t>Maldis Marek</t>
  </si>
  <si>
    <t>Zieliński Jan</t>
  </si>
  <si>
    <t>Bieszyński Bartosz</t>
  </si>
  <si>
    <t>Siliniewicz Piotr</t>
  </si>
  <si>
    <t>Goliczewski Aleksander</t>
  </si>
  <si>
    <t>Korzętkowski Adam</t>
  </si>
  <si>
    <t>Tokarzewski Stanisław</t>
  </si>
  <si>
    <t>Jurek Norbert</t>
  </si>
  <si>
    <t>Perłowski Piotr</t>
  </si>
  <si>
    <t>Połaski Leszek</t>
  </si>
  <si>
    <t>Śliwa Mirosław</t>
  </si>
  <si>
    <t>Markowski Kazimierz</t>
  </si>
  <si>
    <t>Biela Wojciech</t>
  </si>
  <si>
    <t>Michalski Janusz</t>
  </si>
  <si>
    <t>Śmigiera Adam</t>
  </si>
  <si>
    <t>Podgórski Paweł</t>
  </si>
  <si>
    <t>Wielgo Przybysław</t>
  </si>
  <si>
    <t>Szlendak Krzysztof</t>
  </si>
  <si>
    <t>Stolarski Paweł</t>
  </si>
  <si>
    <t>Olej Tomasz</t>
  </si>
  <si>
    <t>Wasilewski Konrad</t>
  </si>
  <si>
    <t>Kubalski Paweł</t>
  </si>
  <si>
    <t>Sarnecki Jerzy</t>
  </si>
  <si>
    <t>Reżka Daniel</t>
  </si>
  <si>
    <t>Orzeszek Krzysztof</t>
  </si>
  <si>
    <t>Staniszewski Rafał</t>
  </si>
  <si>
    <t>Bruszkiewicz Mirosław</t>
  </si>
  <si>
    <t>Jaśkiewicz Marek</t>
  </si>
  <si>
    <t>Mazurczyk Zbyszek</t>
  </si>
  <si>
    <t>Piszczek Jacek</t>
  </si>
  <si>
    <t>Godlewski Krzysztof</t>
  </si>
  <si>
    <t>Pracz Michał</t>
  </si>
  <si>
    <t>Burdyński Kryspin</t>
  </si>
  <si>
    <t>Fido Jerzy</t>
  </si>
  <si>
    <t>Krawczyński Jacek</t>
  </si>
  <si>
    <t>Kalinowski Janusz</t>
  </si>
  <si>
    <t>Michalik Wojciech</t>
  </si>
  <si>
    <t>Tomasik Janusz</t>
  </si>
  <si>
    <t>Moszkowicz Eugeniusz</t>
  </si>
  <si>
    <t>Noworyta Jacek</t>
  </si>
  <si>
    <t>Gilewicz Mirosław</t>
  </si>
  <si>
    <t>Matysiak Hanna</t>
  </si>
  <si>
    <t>Juchniewicz Lidia</t>
  </si>
  <si>
    <t>Bębenek Anna</t>
  </si>
  <si>
    <t>Szustkiewicz Beata</t>
  </si>
  <si>
    <t>Słowińska Dominika</t>
  </si>
  <si>
    <t>Gratys Katarzyna</t>
  </si>
  <si>
    <t>Ratuszyńska Urszula</t>
  </si>
  <si>
    <t>Kieszek Agnieszka</t>
  </si>
  <si>
    <t>Mzyk Elżbieta</t>
  </si>
  <si>
    <t>Zielińska Karolina</t>
  </si>
  <si>
    <t>Dettlaff Patrycja</t>
  </si>
  <si>
    <t>Słowińska Ida</t>
  </si>
  <si>
    <t>Słupik Anna</t>
  </si>
  <si>
    <t>Hutny Ewa</t>
  </si>
  <si>
    <t>Pawłowska Katarzyna</t>
  </si>
  <si>
    <t>Strachocka Anna</t>
  </si>
  <si>
    <t>Kaliska Marta</t>
  </si>
  <si>
    <t>Butkiewicz Małgorzata</t>
  </si>
  <si>
    <t>Żukowska Ewa</t>
  </si>
  <si>
    <t>Kruczkowska Celina</t>
  </si>
  <si>
    <t>Kraszewska Aleksandra</t>
  </si>
  <si>
    <t>Korotko-Wielgo Anna</t>
  </si>
  <si>
    <t>Żywek Teresa</t>
  </si>
  <si>
    <t>Dobosz Ela</t>
  </si>
  <si>
    <t>Grabowska Renata</t>
  </si>
  <si>
    <t>Coś Monika</t>
  </si>
  <si>
    <t>Morawska Anna</t>
  </si>
  <si>
    <t>Dziki Marzenna</t>
  </si>
  <si>
    <t>Polak Teresa</t>
  </si>
  <si>
    <t>Miasojedow Bożena</t>
  </si>
  <si>
    <t>Zielińska Maria</t>
  </si>
  <si>
    <t>Minta Iwona</t>
  </si>
  <si>
    <t>Zielińska Anna</t>
  </si>
  <si>
    <t>Stolarska Beata</t>
  </si>
  <si>
    <t>Kukier Monika</t>
  </si>
  <si>
    <t>Dybowski Krzysztof</t>
  </si>
  <si>
    <t>Beauvillain Jérémy</t>
  </si>
  <si>
    <t>Żurawski Michał</t>
  </si>
  <si>
    <t>Pierścieniak Rafał</t>
  </si>
  <si>
    <t>Rajzer Krzysztof</t>
  </si>
  <si>
    <t>Musiałowski Piotr</t>
  </si>
  <si>
    <t>KS Kandahar</t>
  </si>
  <si>
    <t>Lamparski Zbigniew</t>
  </si>
  <si>
    <t>Dreptak Mińsk Mazowiecki</t>
  </si>
  <si>
    <t>Michałowski Tomasz</t>
  </si>
  <si>
    <t>Decathlon Warszawa</t>
  </si>
  <si>
    <t>Pycz Daniel</t>
  </si>
  <si>
    <t>Pogromcy Niemocy</t>
  </si>
  <si>
    <t>Jegliński Łukasz</t>
  </si>
  <si>
    <t>Belski Maciej</t>
  </si>
  <si>
    <t>Czechowski Marek</t>
  </si>
  <si>
    <t>Świętochowski Karol</t>
  </si>
  <si>
    <t>Aktywny Relaks Wołomin</t>
  </si>
  <si>
    <t>Góral Tadeusz</t>
  </si>
  <si>
    <t>Muzyka Michał</t>
  </si>
  <si>
    <t>Kopytko</t>
  </si>
  <si>
    <t>Magielski Jarosław</t>
  </si>
  <si>
    <t>Rabobank</t>
  </si>
  <si>
    <t>Głowacki Jacek</t>
  </si>
  <si>
    <t>Biegamy z Ochotą</t>
  </si>
  <si>
    <t>Rustecki Mariusz</t>
  </si>
  <si>
    <t>Peczsz Kuba</t>
  </si>
  <si>
    <t>Stykowski Robert</t>
  </si>
  <si>
    <t>Art Profi</t>
  </si>
  <si>
    <t>Rożnowski Darek</t>
  </si>
  <si>
    <t>Sommer Robert</t>
  </si>
  <si>
    <t>Stefanowski Rafał</t>
  </si>
  <si>
    <t>Białowąs Tomasz</t>
  </si>
  <si>
    <t>KB Samuel Wanjiru</t>
  </si>
  <si>
    <t>Kieszek Tadeusz</t>
  </si>
  <si>
    <t>KS Ożarowianka</t>
  </si>
  <si>
    <t>Reda Sławomir</t>
  </si>
  <si>
    <t>Łasiński Rafał</t>
  </si>
  <si>
    <t>Burnos Piotr</t>
  </si>
  <si>
    <t>Piasecki Tomasz</t>
  </si>
  <si>
    <t>Stykowski Sławomir</t>
  </si>
  <si>
    <t>Badowski Aleksander</t>
  </si>
  <si>
    <t>Kowalski Tomasz</t>
  </si>
  <si>
    <t>Sikora Krzysztof</t>
  </si>
  <si>
    <t>Kasprzak Dariusz</t>
  </si>
  <si>
    <t>KB Start Pułaski Warka</t>
  </si>
  <si>
    <t>Bobrowicz Mateusz</t>
  </si>
  <si>
    <t>Mutrynowski Piotr</t>
  </si>
  <si>
    <t>Kłoniecki Marcin</t>
  </si>
  <si>
    <t>Firs Łukasz</t>
  </si>
  <si>
    <t>VFRPOLAND.COM</t>
  </si>
  <si>
    <t>Skrzypczak Jarosław</t>
  </si>
  <si>
    <t>Wiciński Rafał</t>
  </si>
  <si>
    <t>Powerade</t>
  </si>
  <si>
    <t>Buszewski Piotr</t>
  </si>
  <si>
    <t>Solec</t>
  </si>
  <si>
    <t>Dujka Dariusz</t>
  </si>
  <si>
    <t>Kostecki Wiesław</t>
  </si>
  <si>
    <t>Maskiewicz Arkadiusz</t>
  </si>
  <si>
    <t>Kamiński Michał</t>
  </si>
  <si>
    <t>Wika Jakub</t>
  </si>
  <si>
    <t>Speleo Klub Świętokrzyski</t>
  </si>
  <si>
    <t>Słowiński Michał</t>
  </si>
  <si>
    <t>Bawiec Bartosz</t>
  </si>
  <si>
    <t>Osiński Stanisław</t>
  </si>
  <si>
    <t>Sprengel Piotr</t>
  </si>
  <si>
    <t>Graczyk Michał</t>
  </si>
  <si>
    <t>Ciemiński Krzysztof</t>
  </si>
  <si>
    <t>Kosiór Rudi</t>
  </si>
  <si>
    <t>Śliwiński Piotr</t>
  </si>
  <si>
    <t>Gardocki Bartek</t>
  </si>
  <si>
    <t>Trzepacz Arek</t>
  </si>
  <si>
    <t>Kurpiński Waldemar</t>
  </si>
  <si>
    <t>Plaga Mariusz</t>
  </si>
  <si>
    <t>SGSP Warszawa</t>
  </si>
  <si>
    <t>Klimek Tomasz</t>
  </si>
  <si>
    <t>Chrapkiewicz Tomasz</t>
  </si>
  <si>
    <t>Jaworski Dariusz</t>
  </si>
  <si>
    <t>Pracz Dywanów Legionowo</t>
  </si>
  <si>
    <t>Krochmal Andrzej</t>
  </si>
  <si>
    <t>Kłos Andrzej</t>
  </si>
  <si>
    <t>Dowództwo Garnizonu Warszawa</t>
  </si>
  <si>
    <t>Radomski Marcin</t>
  </si>
  <si>
    <t>Warchoł Łukasz</t>
  </si>
  <si>
    <t>WSR Polskater</t>
  </si>
  <si>
    <t>Olszewski Jarosław</t>
  </si>
  <si>
    <t>Jezierski Łukasz</t>
  </si>
  <si>
    <t>Grosse Paweł</t>
  </si>
  <si>
    <t>Pałka Szymon</t>
  </si>
  <si>
    <t>Karwowski Jacek</t>
  </si>
  <si>
    <t>Nadolny Wiesław</t>
  </si>
  <si>
    <t>IWIEN.PL</t>
  </si>
  <si>
    <t>Olędzki Jacek</t>
  </si>
  <si>
    <t>Hulanicki Andrzej</t>
  </si>
  <si>
    <t>Festiwal Biegowy</t>
  </si>
  <si>
    <t>Grzeszczyk Bartosz</t>
  </si>
  <si>
    <t>Kompania Nigdy Już</t>
  </si>
  <si>
    <t>Wojciechowski Tomasz</t>
  </si>
  <si>
    <t>Martyniak Leszek</t>
  </si>
  <si>
    <t>Żółnowski Karol</t>
  </si>
  <si>
    <t>Sztobryn Marek</t>
  </si>
  <si>
    <t>Lipiec Dominik</t>
  </si>
  <si>
    <t>Darka Marcin</t>
  </si>
  <si>
    <t>Selwa Stanisław</t>
  </si>
  <si>
    <t>Skowron Hubert</t>
  </si>
  <si>
    <t>Kawa Paweł</t>
  </si>
  <si>
    <t>Zalewski Piotr</t>
  </si>
  <si>
    <t>Podraza Leszek</t>
  </si>
  <si>
    <t>Szymczak Ryszard</t>
  </si>
  <si>
    <t>Wars Warszawa</t>
  </si>
  <si>
    <t>Owsiak Robert</t>
  </si>
  <si>
    <t>Kwiecień Jacek</t>
  </si>
  <si>
    <t>20.04.2011</t>
  </si>
  <si>
    <t>18.05.2011</t>
  </si>
  <si>
    <t>8.06.2011</t>
  </si>
  <si>
    <t>14.09.2011</t>
  </si>
  <si>
    <t>28.09.2011</t>
  </si>
  <si>
    <t>suma</t>
  </si>
  <si>
    <t>Ziętek Olga</t>
  </si>
  <si>
    <t>Stelmach Dominika</t>
  </si>
  <si>
    <t>Opowicz Marzena</t>
  </si>
  <si>
    <t>Odolczyk Joanna</t>
  </si>
  <si>
    <t>Dziewulska Aleksandra</t>
  </si>
  <si>
    <t>Lipiec Ewa</t>
  </si>
  <si>
    <t>Górecka Monika</t>
  </si>
  <si>
    <t>Zięba Renata</t>
  </si>
  <si>
    <t>Miłosz Wanda</t>
  </si>
  <si>
    <t>Slósarczyk Aleksandra</t>
  </si>
  <si>
    <t>Zając Ewa</t>
  </si>
  <si>
    <t>Łazowska Marlena</t>
  </si>
  <si>
    <t>aleTEMPO</t>
  </si>
  <si>
    <t>Szalejące Zające</t>
  </si>
  <si>
    <t>Kobiety K-16Miejsce</t>
  </si>
  <si>
    <t>Nazwisko i imię</t>
  </si>
  <si>
    <t>Rok urodz.</t>
  </si>
  <si>
    <t>Miasto</t>
  </si>
  <si>
    <t>Klub</t>
  </si>
  <si>
    <t>Warszawa</t>
  </si>
  <si>
    <t>Kobiety K-20Miejsce</t>
  </si>
  <si>
    <t>Kobiety K-25Miejsce</t>
  </si>
  <si>
    <t>Jeziorzany</t>
  </si>
  <si>
    <t>Ożarów</t>
  </si>
  <si>
    <t>Warszawa - Żoliborz</t>
  </si>
  <si>
    <t>Lesznowola</t>
  </si>
  <si>
    <t>Kobiety K-30Miejsce</t>
  </si>
  <si>
    <t>Łomianki</t>
  </si>
  <si>
    <t>Kobiety K-40Miejsce</t>
  </si>
  <si>
    <t>Kobiety K-35Miejsce</t>
  </si>
  <si>
    <t>Jabłonna</t>
  </si>
  <si>
    <t>Nadarzyn</t>
  </si>
  <si>
    <t>Kobiety K-45Miejsce</t>
  </si>
  <si>
    <t>Glonek Monika</t>
  </si>
  <si>
    <t>LKS Koluszki</t>
  </si>
  <si>
    <t>Gliniewicz Aleksandra</t>
  </si>
  <si>
    <t>Dobkowska Anna</t>
  </si>
  <si>
    <t>Kowalczyk Justyna</t>
  </si>
  <si>
    <t>KB Holmes Place</t>
  </si>
  <si>
    <t>Bębenek Krystyna</t>
  </si>
  <si>
    <t>Mirecka Katarzyna</t>
  </si>
  <si>
    <t>Boryceusz Iwona</t>
  </si>
  <si>
    <t>Dolińska Agnieszka</t>
  </si>
  <si>
    <t>Rudnik Maciej</t>
  </si>
  <si>
    <t>Piłkowski Tadeusz</t>
  </si>
  <si>
    <t>OK! Sports Warszawa</t>
  </si>
  <si>
    <t>Dajczer Rafał</t>
  </si>
  <si>
    <t>Mądrach Piotr</t>
  </si>
  <si>
    <t>Roehrych Paweł</t>
  </si>
  <si>
    <t>maratonypolskie.pl</t>
  </si>
  <si>
    <t>Bożko Marcin</t>
  </si>
  <si>
    <t>Belowski Mateusz</t>
  </si>
  <si>
    <t>Kuptel Robert</t>
  </si>
  <si>
    <t>Baran Zenon</t>
  </si>
  <si>
    <t>Bauman Jakub</t>
  </si>
  <si>
    <t>Kowalski Mikołaj</t>
  </si>
  <si>
    <t>Maliszewski Cezary</t>
  </si>
  <si>
    <t>Szota Wojciech</t>
  </si>
  <si>
    <t>Wójcik Robert</t>
  </si>
  <si>
    <t>Karpiński Robert</t>
  </si>
  <si>
    <t>Piotrowski Sebastian</t>
  </si>
  <si>
    <t>Szczepkowski Paweł</t>
  </si>
  <si>
    <t>Artequipment</t>
  </si>
  <si>
    <t>Szczepkowski Mateusz</t>
  </si>
  <si>
    <t>Maślanka Józef</t>
  </si>
  <si>
    <t>Białek Maciej</t>
  </si>
  <si>
    <t>Wtorek Mirosław</t>
  </si>
  <si>
    <t>Bartosik Dawid</t>
  </si>
  <si>
    <t>Kontowski Rafał</t>
  </si>
  <si>
    <t>Zawadzki Łukasz</t>
  </si>
  <si>
    <t>Politowicz Krzysztof</t>
  </si>
  <si>
    <t>Skrzypiec Mariusz</t>
  </si>
  <si>
    <t>Zieliński Tomasz</t>
  </si>
  <si>
    <t>Kobiety K-50</t>
  </si>
  <si>
    <t>Kobiety K-55</t>
  </si>
  <si>
    <t>Kobiety K-60</t>
  </si>
  <si>
    <t>Mężczyźni M-16Miejsce</t>
  </si>
  <si>
    <t>Nowy Dwór Maz.</t>
  </si>
  <si>
    <t>Sulejówek</t>
  </si>
  <si>
    <t>Mężczyźni M-20Miejsce</t>
  </si>
  <si>
    <t>Warszawa - Ursus</t>
  </si>
  <si>
    <t>Zielona Góra</t>
  </si>
  <si>
    <t>Ale Tempo</t>
  </si>
  <si>
    <t>Milanówek</t>
  </si>
  <si>
    <t>Puławy</t>
  </si>
  <si>
    <t>Skarżysko-Kamienna</t>
  </si>
  <si>
    <t>Marki</t>
  </si>
  <si>
    <t>Warszawa - Bemowo</t>
  </si>
  <si>
    <t>Warszawa - Bielany</t>
  </si>
  <si>
    <t>Nowica</t>
  </si>
  <si>
    <t>Mężczyźni M-30Miejsce</t>
  </si>
  <si>
    <t>Mężczyźni M-25 Miejsce</t>
  </si>
  <si>
    <t>Opatów</t>
  </si>
  <si>
    <t>Paris</t>
  </si>
  <si>
    <t>Katowice</t>
  </si>
  <si>
    <t>Kraków</t>
  </si>
  <si>
    <t>Busko Zdrój</t>
  </si>
  <si>
    <t>Mężczyźni M-35 Miejsce</t>
  </si>
  <si>
    <t>Łacha</t>
  </si>
  <si>
    <t>Warszawa - Ż</t>
  </si>
  <si>
    <t>Jedlińsk</t>
  </si>
  <si>
    <t>Bielsk Podlaski</t>
  </si>
  <si>
    <t>Mężczyźni M-40Miejsce</t>
  </si>
  <si>
    <t>Truskaw</t>
  </si>
  <si>
    <t>Magdalenka</t>
  </si>
  <si>
    <t>Mężczyźni M-45Miejsce</t>
  </si>
  <si>
    <t>Legionowo</t>
  </si>
  <si>
    <t>Mężczyźni M-50 Miejsce</t>
  </si>
  <si>
    <t>Warszawa - Śródmieście</t>
  </si>
  <si>
    <t>Józefosław</t>
  </si>
  <si>
    <t>Warszawa - Ochota</t>
  </si>
  <si>
    <t>Mężczyźni M-55 Miejsce</t>
  </si>
  <si>
    <t>Mężczyźni M-60 Miejsce</t>
  </si>
  <si>
    <t>Accenture Warszawa</t>
  </si>
  <si>
    <t>Komorów</t>
  </si>
  <si>
    <t>Mężczyźni M-65 Miejsce</t>
  </si>
  <si>
    <t>Mężczyźni M-70 Miejsce</t>
  </si>
  <si>
    <t>Zarzycka Monika</t>
  </si>
  <si>
    <t>Nowy Dwór Mazowiecki</t>
  </si>
  <si>
    <t>Sadlowice</t>
  </si>
  <si>
    <t>Art Profi Team</t>
  </si>
  <si>
    <t>Łukaszewska-Bezulska Justyna</t>
  </si>
  <si>
    <t>Kiljańska Marta</t>
  </si>
  <si>
    <t>DE LAGE LANDEN</t>
  </si>
  <si>
    <t>Wachowicz Małgorzata</t>
  </si>
  <si>
    <t>Lerch Agnieszka</t>
  </si>
  <si>
    <t>Michalska Katarzyna</t>
  </si>
  <si>
    <t>Balcerzak Monika</t>
  </si>
  <si>
    <t>Ronek-Gliwa Aneta</t>
  </si>
  <si>
    <t>Borowa Góra</t>
  </si>
  <si>
    <t>Karłowicz Anna</t>
  </si>
  <si>
    <t>Kardasz Dorota</t>
  </si>
  <si>
    <t>Starenga Sylwia</t>
  </si>
  <si>
    <t>Brwinów</t>
  </si>
  <si>
    <t>Świercz Iwona</t>
  </si>
  <si>
    <t>Juzala Dorota</t>
  </si>
  <si>
    <t>Jarząbek Beata</t>
  </si>
  <si>
    <t>Dukaczewska Izabella</t>
  </si>
  <si>
    <t>Gawęda Renata</t>
  </si>
  <si>
    <t>Matuszewicz Ewa</t>
  </si>
  <si>
    <t>Piaseczno</t>
  </si>
  <si>
    <t>Hirszler Elżbieta</t>
  </si>
  <si>
    <t>Świderska Małgorzata</t>
  </si>
  <si>
    <t>Kroenke Barbara</t>
  </si>
  <si>
    <t>KB HOLMES PLACE</t>
  </si>
  <si>
    <t>Baran Mateusz</t>
  </si>
  <si>
    <t>Konstancin</t>
  </si>
  <si>
    <t>WARSZAWIAKY</t>
  </si>
  <si>
    <t>Dudek Wojciech</t>
  </si>
  <si>
    <t>LEONCIN</t>
  </si>
  <si>
    <t>PUKS Młode Orły</t>
  </si>
  <si>
    <t>Lipiński Paweł</t>
  </si>
  <si>
    <t>Łazur Rafał</t>
  </si>
  <si>
    <t>Galicz Karol</t>
  </si>
  <si>
    <t>Głuszak Grzegorz</t>
  </si>
  <si>
    <t>Piszczek Jakub</t>
  </si>
  <si>
    <t>Naskrętski Dominik</t>
  </si>
  <si>
    <t>Zysk Filip</t>
  </si>
  <si>
    <t>Parzuchowski Paweł</t>
  </si>
  <si>
    <t>Radom</t>
  </si>
  <si>
    <t>Arseniuk Marek</t>
  </si>
  <si>
    <t>Jung Jakub</t>
  </si>
  <si>
    <t>Kowalczyk Adam</t>
  </si>
  <si>
    <t>Chmielno</t>
  </si>
  <si>
    <t>Wojciechowski Rafał</t>
  </si>
  <si>
    <t>Marczak Krzysztof</t>
  </si>
  <si>
    <t>Bezulski Łukasz</t>
  </si>
  <si>
    <t>Halabany Zenona</t>
  </si>
  <si>
    <t>Wasilewski Dominik</t>
  </si>
  <si>
    <t>Michalski Maciej</t>
  </si>
  <si>
    <t>Matysiak Marcin</t>
  </si>
  <si>
    <t>Gapmont Running Team</t>
  </si>
  <si>
    <t>Miśkiewicz Sławek</t>
  </si>
  <si>
    <t>KB GALERIA Warszawa</t>
  </si>
  <si>
    <t>Szelc Maciej</t>
  </si>
  <si>
    <t>Maratonypolskie.PL TEAM</t>
  </si>
  <si>
    <t>Sobolewski Jakub</t>
  </si>
  <si>
    <t>TRUCHT TARCHOMIN TEAM</t>
  </si>
  <si>
    <t>Dymiński Marcin</t>
  </si>
  <si>
    <t>Ząbki</t>
  </si>
  <si>
    <t>Jakubiak Rafał</t>
  </si>
  <si>
    <t>Jagielski Robert</t>
  </si>
  <si>
    <t>Lewandowski Paweł</t>
  </si>
  <si>
    <t>Gierczak Kuba</t>
  </si>
  <si>
    <t>Raiffeisen Leasing Runners</t>
  </si>
  <si>
    <t>Petynka Rafał</t>
  </si>
  <si>
    <t>Olesiński Artur</t>
  </si>
  <si>
    <t>Szota Jarosław</t>
  </si>
  <si>
    <t>Kwiatkowski Andrzej</t>
  </si>
  <si>
    <t>Lipno</t>
  </si>
  <si>
    <t>10 Warszawski Pułk Samochodowy</t>
  </si>
  <si>
    <t>Korkosz Andrzej</t>
  </si>
  <si>
    <t>Knap Radosław</t>
  </si>
  <si>
    <t>Buczkowski Maciej</t>
  </si>
  <si>
    <t>Jakubowski Adam</t>
  </si>
  <si>
    <t>Zwoliński Sebastian</t>
  </si>
  <si>
    <t>Szczepanski Wojciech</t>
  </si>
  <si>
    <t>Książenice</t>
  </si>
  <si>
    <t>Drżym Team</t>
  </si>
  <si>
    <t>Rupiewicz Jarosław</t>
  </si>
  <si>
    <t>Barszczewicz Paweł</t>
  </si>
  <si>
    <t>Dubielecki Łukasz</t>
  </si>
  <si>
    <t>Wolica</t>
  </si>
  <si>
    <t>Antosik Jarosław</t>
  </si>
  <si>
    <t>Rawa Mazowiecka</t>
  </si>
  <si>
    <t>Domański Gerard</t>
  </si>
  <si>
    <t>Kumoch Jakub</t>
  </si>
  <si>
    <t>Zawada Rafał</t>
  </si>
  <si>
    <t>Piotrowski Adam</t>
  </si>
  <si>
    <t>www.fort-bema.pl</t>
  </si>
  <si>
    <t>Golański Robert</t>
  </si>
  <si>
    <t>Łapiński Radosław</t>
  </si>
  <si>
    <t>Józefów</t>
  </si>
  <si>
    <t>Kuriata Marcin</t>
  </si>
  <si>
    <t>Rembertów Team</t>
  </si>
  <si>
    <t>Józwik Robert</t>
  </si>
  <si>
    <t>Hancka Tomas</t>
  </si>
  <si>
    <t>Kudela Piotr</t>
  </si>
  <si>
    <t>Łubian Michał</t>
  </si>
  <si>
    <t>Garwolin</t>
  </si>
  <si>
    <t>Bohusz Tomasz</t>
  </si>
  <si>
    <t>Woliński Rafał</t>
  </si>
  <si>
    <t>Pruszków</t>
  </si>
  <si>
    <t>Grabek Radosław</t>
  </si>
  <si>
    <t>Tymicki Zbigniew</t>
  </si>
  <si>
    <t>Błaszczyk Cezary</t>
  </si>
  <si>
    <t>Krupiński Tomasz</t>
  </si>
  <si>
    <t>Woźniak Ryszard</t>
  </si>
  <si>
    <t>Borzychy</t>
  </si>
  <si>
    <t>Zatorski Mirosław</t>
  </si>
  <si>
    <t>legion.run</t>
  </si>
  <si>
    <t>Rybkowski Grzegorz</t>
  </si>
  <si>
    <t>T-Mobile Running Team</t>
  </si>
  <si>
    <t>Kowalczyk Arkadiusz</t>
  </si>
  <si>
    <t>Król Dariusz</t>
  </si>
  <si>
    <t>Wołomin</t>
  </si>
  <si>
    <t>Grzeszczuk Grzegorz</t>
  </si>
  <si>
    <t>Wysochiński Jerzy</t>
  </si>
  <si>
    <t>Biała Podlaska</t>
  </si>
  <si>
    <t>KB TP SA</t>
  </si>
  <si>
    <t>Domagała Jarosław</t>
  </si>
  <si>
    <t>Ryszka Bogusław</t>
  </si>
  <si>
    <t>Malinowski Piotr</t>
  </si>
  <si>
    <t>Bydłos Dariusz</t>
  </si>
  <si>
    <t>Kaliciecki Ireneusz</t>
  </si>
  <si>
    <t>Lech Paweł</t>
  </si>
  <si>
    <t>Kostrzębski Paweł</t>
  </si>
  <si>
    <t>Zalewski Michał</t>
  </si>
  <si>
    <t>ŚB Park Leśny Bródno</t>
  </si>
  <si>
    <t>Rybak Bartłomiej</t>
  </si>
  <si>
    <t>Nowocień Jacek</t>
  </si>
  <si>
    <t>Podkowa Leśna</t>
  </si>
  <si>
    <t>Turlej Dariusz</t>
  </si>
  <si>
    <t>Grzeszczuk Wojciech</t>
  </si>
  <si>
    <t>Senator Ryszard</t>
  </si>
  <si>
    <t>Odolczyk Jerzy</t>
  </si>
  <si>
    <t>Zarzycki Zdzisław</t>
  </si>
  <si>
    <t>Kosiński Andrzej</t>
  </si>
  <si>
    <t>Traczyk Jaroslaw</t>
  </si>
  <si>
    <t>Zalewski Marcin</t>
  </si>
  <si>
    <t>Chruśliński Zbigniew</t>
  </si>
  <si>
    <t>Aktywny Relaks</t>
  </si>
  <si>
    <t>Grzegorczyk Marta</t>
  </si>
  <si>
    <t>Mastalerz Aleksandra</t>
  </si>
  <si>
    <t>Szota Emilia</t>
  </si>
  <si>
    <t>najlepszy wynik</t>
  </si>
  <si>
    <t>Januszewska Anna</t>
  </si>
  <si>
    <t>Penkala Agnieszka</t>
  </si>
  <si>
    <t>Wojtalik Oskar</t>
  </si>
  <si>
    <t>Frelik Karol</t>
  </si>
  <si>
    <t>MKS Polonia Warszawa</t>
  </si>
  <si>
    <t>Patoła Łukasz</t>
  </si>
  <si>
    <t>AZS SGH</t>
  </si>
  <si>
    <t>Młodzikowski Dawid</t>
  </si>
  <si>
    <t>Vmax Adamów</t>
  </si>
  <si>
    <t>Marek Łukasz</t>
  </si>
  <si>
    <t>Kocham moje dziewczyny</t>
  </si>
  <si>
    <t>Olszewski Bartosz</t>
  </si>
  <si>
    <t>Czapiewski Łukasz</t>
  </si>
  <si>
    <t>Oleksiak Kamil</t>
  </si>
  <si>
    <t>Mekin Tadeusz</t>
  </si>
  <si>
    <t>Niedek Piotr</t>
  </si>
  <si>
    <t>Zakrzewski Wojciech</t>
  </si>
  <si>
    <t>Reiffeisen Leasing</t>
  </si>
  <si>
    <t>Goleń Jan</t>
  </si>
  <si>
    <t>Świerczewski Dariusz</t>
  </si>
  <si>
    <t>Pluta Jerzy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</si>
</sst>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6" fillId="3" borderId="0" applyNumberFormat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2" fillId="0" borderId="0" xfId="0" applyFont="1" applyAlignment="1">
      <alignment/>
    </xf>
  </cellXfs>
  <cellStyles count="61">
    <cellStyle name="Normal" xfId="0"/>
    <cellStyle name="20% - akcent 1" xfId="15"/>
    <cellStyle name="20% - akcent 1_gpż_2011_klasyfikacje_punktowe" xfId="16"/>
    <cellStyle name="20% - akcent 2" xfId="17"/>
    <cellStyle name="20% - akcent 2_gpż_2011_klasyfikacje_punktowe" xfId="18"/>
    <cellStyle name="20% - akcent 3" xfId="19"/>
    <cellStyle name="20% - akcent 3_gpż_2011_klasyfikacje_punktowe" xfId="20"/>
    <cellStyle name="20% - akcent 4" xfId="21"/>
    <cellStyle name="20% - akcent 4_gpż_2011_klasyfikacje_punktowe" xfId="22"/>
    <cellStyle name="20% - akcent 5" xfId="23"/>
    <cellStyle name="20% - akcent 5_gpż_2011_klasyfikacje_punktowe" xfId="24"/>
    <cellStyle name="20% - akcent 6" xfId="25"/>
    <cellStyle name="20% - akcent 6_gpż_2011_klasyfikacje_punktowe" xfId="26"/>
    <cellStyle name="40% - akcent 1" xfId="27"/>
    <cellStyle name="40% - akcent 1_gpż_2011_klasyfikacje_punktowe" xfId="28"/>
    <cellStyle name="40% - akcent 2" xfId="29"/>
    <cellStyle name="40% - akcent 2_gpż_2011_klasyfikacje_punktowe" xfId="30"/>
    <cellStyle name="40% - akcent 3" xfId="31"/>
    <cellStyle name="40% - akcent 3_gpż_2011_klasyfikacje_punktowe" xfId="32"/>
    <cellStyle name="40% - akcent 4" xfId="33"/>
    <cellStyle name="40% - akcent 4_gpż_2011_klasyfikacje_punktowe" xfId="34"/>
    <cellStyle name="40% - akcent 5" xfId="35"/>
    <cellStyle name="40% - akcent 5_gpż_2011_klasyfikacje_punktowe" xfId="36"/>
    <cellStyle name="40% - akcent 6" xfId="37"/>
    <cellStyle name="40% - akcent 6_gpż_2011_klasyfikacje_punktowe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Akcent 1" xfId="45"/>
    <cellStyle name="Akcent 2" xfId="46"/>
    <cellStyle name="Akcent 3" xfId="47"/>
    <cellStyle name="Akcent 4" xfId="48"/>
    <cellStyle name="Akcent 5" xfId="49"/>
    <cellStyle name="Akcent 6" xfId="50"/>
    <cellStyle name="Dane wejściowe" xfId="51"/>
    <cellStyle name="Dane wyjściowe" xfId="52"/>
    <cellStyle name="Dobre" xfId="53"/>
    <cellStyle name="Komórka połączona" xfId="54"/>
    <cellStyle name="Komórka zaznaczona" xfId="55"/>
    <cellStyle name="Hyperlink" xfId="56"/>
    <cellStyle name="Followed Hyperlink" xfId="57"/>
    <cellStyle name="Comma" xfId="58"/>
    <cellStyle name="Comma [0]" xfId="59"/>
    <cellStyle name="Currency" xfId="60"/>
    <cellStyle name="Currency [0]" xfId="61"/>
    <cellStyle name="Nagłówek 1" xfId="62"/>
    <cellStyle name="Nagłówek 2" xfId="63"/>
    <cellStyle name="Nagłówek 3" xfId="64"/>
    <cellStyle name="Nagłówek 4" xfId="65"/>
    <cellStyle name="Neutralne" xfId="66"/>
    <cellStyle name="Obliczenia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D14" sqref="D14"/>
    </sheetView>
  </sheetViews>
  <sheetFormatPr defaultColWidth="11.19921875" defaultRowHeight="14.25"/>
  <cols>
    <col min="1" max="1" width="9.69921875" style="0" customWidth="1"/>
    <col min="2" max="2" width="22.3984375" style="0" customWidth="1"/>
    <col min="3" max="5" width="9" style="0" customWidth="1"/>
    <col min="6" max="6" width="11.8984375" style="0" customWidth="1"/>
    <col min="7" max="7" width="11.3984375" style="0" customWidth="1"/>
    <col min="8" max="8" width="11.69921875" style="0" customWidth="1"/>
    <col min="9" max="9" width="11.19921875" style="0" customWidth="1"/>
    <col min="10" max="10" width="10.3984375" style="0" customWidth="1"/>
    <col min="11" max="16384" width="9" style="0" customWidth="1"/>
  </cols>
  <sheetData>
    <row r="2" spans="1:11" ht="14.25">
      <c r="A2" t="s">
        <v>351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188</v>
      </c>
      <c r="C3" s="2">
        <v>1993</v>
      </c>
      <c r="D3" s="2"/>
      <c r="E3" s="2" t="s">
        <v>11</v>
      </c>
      <c r="F3" s="2">
        <v>200</v>
      </c>
      <c r="G3" s="2">
        <v>200</v>
      </c>
      <c r="H3" s="2">
        <v>200</v>
      </c>
      <c r="I3" s="2">
        <v>200</v>
      </c>
      <c r="J3" s="2">
        <v>199</v>
      </c>
      <c r="K3" s="2">
        <f>IF(COUNTA(F3:J3)&lt;5,SUM(F3:J3),SUM(F3:J3)-MIN(F3:J3))</f>
        <v>800</v>
      </c>
    </row>
    <row r="4" spans="1:11" ht="14.25">
      <c r="A4">
        <v>2</v>
      </c>
      <c r="B4" t="s">
        <v>599</v>
      </c>
      <c r="C4">
        <v>1992</v>
      </c>
      <c r="E4" t="s">
        <v>4</v>
      </c>
      <c r="J4">
        <v>200</v>
      </c>
      <c r="K4">
        <f>IF(COUNTA(F4:J4)&lt;5,SUM(F4:J4),SUM(F4:J4)-MIN(F4:J4))</f>
        <v>200</v>
      </c>
    </row>
    <row r="5" spans="1:11" ht="14.25">
      <c r="A5">
        <v>3</v>
      </c>
      <c r="B5" t="s">
        <v>346</v>
      </c>
      <c r="C5">
        <v>1992</v>
      </c>
      <c r="D5" t="s">
        <v>356</v>
      </c>
      <c r="G5">
        <v>199</v>
      </c>
      <c r="K5">
        <f>IF(COUNTA(F5:J5)&lt;5,SUM(F5:J5),SUM(F5:J5)-MIN(F5:J5))</f>
        <v>199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"/>
  <sheetViews>
    <sheetView tabSelected="1" zoomScalePageLayoutView="0" workbookViewId="0" topLeftCell="A1">
      <selection activeCell="B9" sqref="B9"/>
    </sheetView>
  </sheetViews>
  <sheetFormatPr defaultColWidth="11.19921875" defaultRowHeight="14.25"/>
  <cols>
    <col min="1" max="1" width="9" style="0" customWidth="1"/>
    <col min="2" max="2" width="17" style="0" customWidth="1"/>
    <col min="3" max="16384" width="9" style="0" customWidth="1"/>
  </cols>
  <sheetData>
    <row r="2" spans="1:11" ht="14.25">
      <c r="A2" t="s">
        <v>412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212</v>
      </c>
      <c r="C3" s="2">
        <v>1951</v>
      </c>
      <c r="D3" s="2"/>
      <c r="E3" s="2" t="s">
        <v>1</v>
      </c>
      <c r="F3" s="2">
        <v>199</v>
      </c>
      <c r="G3" s="2">
        <v>199</v>
      </c>
      <c r="H3" s="2">
        <v>199</v>
      </c>
      <c r="I3" s="2">
        <v>198</v>
      </c>
      <c r="J3" s="2">
        <v>200</v>
      </c>
      <c r="K3" s="2">
        <f>IF(COUNTA(F3:J3)&lt;5,SUM(F3:J3),SUM(F3:J3)-MIN(F3:J3))</f>
        <v>797</v>
      </c>
    </row>
    <row r="4" spans="1:11" ht="15">
      <c r="A4" s="2">
        <v>2</v>
      </c>
      <c r="B4" s="2" t="s">
        <v>206</v>
      </c>
      <c r="C4" s="2">
        <v>1947</v>
      </c>
      <c r="D4" s="2" t="s">
        <v>356</v>
      </c>
      <c r="E4" s="2" t="s">
        <v>8</v>
      </c>
      <c r="F4" s="2">
        <v>200</v>
      </c>
      <c r="G4" s="2">
        <v>200</v>
      </c>
      <c r="H4" s="2"/>
      <c r="I4" s="2">
        <v>197</v>
      </c>
      <c r="J4" s="2">
        <v>199</v>
      </c>
      <c r="K4" s="2">
        <f>IF(COUNTA(F4:J4)&lt;5,SUM(F4:J4),SUM(F4:J4)-MIN(F4:J4))</f>
        <v>796</v>
      </c>
    </row>
    <row r="5" spans="1:11" ht="14.25">
      <c r="A5">
        <v>3</v>
      </c>
      <c r="B5" t="s">
        <v>373</v>
      </c>
      <c r="C5">
        <v>1951</v>
      </c>
      <c r="E5" t="s">
        <v>13</v>
      </c>
      <c r="H5">
        <v>200</v>
      </c>
      <c r="I5">
        <v>200</v>
      </c>
      <c r="K5">
        <f>IF(COUNTA(F5:J5)&lt;5,SUM(F5:J5),SUM(F5:J5)-MIN(F5:J5))</f>
        <v>400</v>
      </c>
    </row>
    <row r="6" spans="1:11" ht="14.25">
      <c r="A6">
        <v>4</v>
      </c>
      <c r="B6" t="s">
        <v>480</v>
      </c>
      <c r="C6">
        <v>1951</v>
      </c>
      <c r="D6" t="s">
        <v>356</v>
      </c>
      <c r="E6" t="s">
        <v>481</v>
      </c>
      <c r="I6">
        <v>199</v>
      </c>
      <c r="K6">
        <f>IF(COUNTA(F6:J6)&lt;5,SUM(F6:J6),SUM(F6:J6)-MIN(F6:J6))</f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15"/>
  <sheetViews>
    <sheetView workbookViewId="0" topLeftCell="A1">
      <selection activeCell="A4" sqref="A4:K6"/>
    </sheetView>
  </sheetViews>
  <sheetFormatPr defaultColWidth="11.19921875" defaultRowHeight="14.25"/>
  <cols>
    <col min="1" max="1" width="9.69921875" style="0" customWidth="1"/>
    <col min="2" max="2" width="22.3984375" style="0" customWidth="1"/>
    <col min="3" max="5" width="9" style="0" customWidth="1"/>
    <col min="6" max="6" width="11.8984375" style="0" customWidth="1"/>
    <col min="7" max="7" width="11.3984375" style="0" customWidth="1"/>
    <col min="8" max="8" width="11.69921875" style="0" customWidth="1"/>
    <col min="9" max="9" width="11.19921875" style="0" customWidth="1"/>
    <col min="10" max="10" width="10.3984375" style="0" customWidth="1"/>
    <col min="11" max="16384" width="9" style="0" customWidth="1"/>
  </cols>
  <sheetData>
    <row r="3" spans="1:11" ht="14.25">
      <c r="A3" t="s">
        <v>413</v>
      </c>
      <c r="B3" t="s">
        <v>352</v>
      </c>
      <c r="C3" t="s">
        <v>353</v>
      </c>
      <c r="D3" t="s">
        <v>354</v>
      </c>
      <c r="E3" t="s">
        <v>355</v>
      </c>
      <c r="F3" t="s">
        <v>331</v>
      </c>
      <c r="G3" t="s">
        <v>332</v>
      </c>
      <c r="H3" t="s">
        <v>333</v>
      </c>
      <c r="I3" t="s">
        <v>334</v>
      </c>
      <c r="J3" t="s">
        <v>335</v>
      </c>
      <c r="K3" t="s">
        <v>336</v>
      </c>
    </row>
    <row r="4" spans="1:11" ht="15">
      <c r="A4" s="2">
        <v>1</v>
      </c>
      <c r="B4" s="2" t="s">
        <v>76</v>
      </c>
      <c r="C4" s="2">
        <v>1992</v>
      </c>
      <c r="D4" s="2"/>
      <c r="E4" s="2" t="s">
        <v>4</v>
      </c>
      <c r="F4" s="2">
        <v>200</v>
      </c>
      <c r="G4" s="2">
        <v>200</v>
      </c>
      <c r="H4" s="2">
        <v>200</v>
      </c>
      <c r="I4" s="2">
        <v>198</v>
      </c>
      <c r="J4" s="2">
        <v>198</v>
      </c>
      <c r="K4" s="2">
        <f>IF(COUNTA(F4:J4)&lt;5,SUM(F4:J4),SUM(F4:J4)-MIN(F4:J4))</f>
        <v>798</v>
      </c>
    </row>
    <row r="5" spans="1:11" ht="15">
      <c r="A5" s="2">
        <v>2</v>
      </c>
      <c r="B5" s="2" t="s">
        <v>137</v>
      </c>
      <c r="C5" s="2">
        <v>1992</v>
      </c>
      <c r="D5" s="2"/>
      <c r="E5" s="2" t="s">
        <v>45</v>
      </c>
      <c r="F5" s="2">
        <v>198</v>
      </c>
      <c r="G5" s="2">
        <v>199</v>
      </c>
      <c r="H5" s="2">
        <v>198</v>
      </c>
      <c r="I5" s="2">
        <v>197</v>
      </c>
      <c r="J5" s="2">
        <v>196</v>
      </c>
      <c r="K5" s="2">
        <f aca="true" t="shared" si="0" ref="K5:K15">IF(COUNTA(F5:J5)&lt;5,SUM(F5:J5),SUM(F5:J5)-MIN(F5:J5))</f>
        <v>792</v>
      </c>
    </row>
    <row r="6" spans="1:11" ht="15">
      <c r="A6" s="2">
        <v>3</v>
      </c>
      <c r="B6" s="2" t="s">
        <v>281</v>
      </c>
      <c r="C6" s="2">
        <v>1995</v>
      </c>
      <c r="D6" s="2" t="s">
        <v>415</v>
      </c>
      <c r="E6" s="2"/>
      <c r="F6" s="2"/>
      <c r="G6" s="2">
        <v>197</v>
      </c>
      <c r="H6" s="2">
        <v>199</v>
      </c>
      <c r="I6" s="2">
        <v>196</v>
      </c>
      <c r="J6" s="2">
        <v>197</v>
      </c>
      <c r="K6" s="2">
        <f t="shared" si="0"/>
        <v>789</v>
      </c>
    </row>
    <row r="7" spans="1:11" ht="14.25">
      <c r="A7">
        <v>4</v>
      </c>
      <c r="B7" s="1" t="s">
        <v>482</v>
      </c>
      <c r="C7">
        <v>1993</v>
      </c>
      <c r="D7" t="s">
        <v>483</v>
      </c>
      <c r="E7" t="s">
        <v>484</v>
      </c>
      <c r="I7">
        <v>200</v>
      </c>
      <c r="K7">
        <f t="shared" si="0"/>
        <v>200</v>
      </c>
    </row>
    <row r="8" spans="1:11" ht="14.25">
      <c r="A8">
        <v>5</v>
      </c>
      <c r="B8" t="s">
        <v>605</v>
      </c>
      <c r="C8">
        <v>1993</v>
      </c>
      <c r="J8">
        <v>200</v>
      </c>
      <c r="K8">
        <f t="shared" si="0"/>
        <v>200</v>
      </c>
    </row>
    <row r="9" spans="1:11" ht="14.25">
      <c r="A9">
        <v>6</v>
      </c>
      <c r="B9" t="s">
        <v>77</v>
      </c>
      <c r="C9">
        <v>1992</v>
      </c>
      <c r="D9" t="s">
        <v>414</v>
      </c>
      <c r="E9" t="s">
        <v>26</v>
      </c>
      <c r="F9">
        <v>199</v>
      </c>
      <c r="K9">
        <f t="shared" si="0"/>
        <v>199</v>
      </c>
    </row>
    <row r="10" spans="1:11" ht="14.25">
      <c r="A10">
        <v>7</v>
      </c>
      <c r="B10" s="1" t="s">
        <v>485</v>
      </c>
      <c r="C10">
        <v>1994</v>
      </c>
      <c r="D10" t="s">
        <v>486</v>
      </c>
      <c r="E10" t="s">
        <v>487</v>
      </c>
      <c r="I10">
        <v>199</v>
      </c>
      <c r="K10">
        <f t="shared" si="0"/>
        <v>199</v>
      </c>
    </row>
    <row r="11" spans="1:11" ht="14.25">
      <c r="A11">
        <v>8</v>
      </c>
      <c r="B11" t="s">
        <v>606</v>
      </c>
      <c r="C11">
        <v>1992</v>
      </c>
      <c r="E11" t="s">
        <v>607</v>
      </c>
      <c r="J11">
        <v>199</v>
      </c>
      <c r="K11">
        <f t="shared" si="0"/>
        <v>199</v>
      </c>
    </row>
    <row r="12" spans="1:11" ht="14.25">
      <c r="A12">
        <v>9</v>
      </c>
      <c r="B12" t="s">
        <v>273</v>
      </c>
      <c r="C12">
        <v>1992</v>
      </c>
      <c r="E12" t="s">
        <v>274</v>
      </c>
      <c r="G12">
        <v>198</v>
      </c>
      <c r="K12">
        <f t="shared" si="0"/>
        <v>198</v>
      </c>
    </row>
    <row r="13" spans="1:11" ht="14.25">
      <c r="A13">
        <v>10</v>
      </c>
      <c r="B13" t="s">
        <v>174</v>
      </c>
      <c r="C13">
        <v>1995</v>
      </c>
      <c r="D13" t="s">
        <v>356</v>
      </c>
      <c r="F13">
        <v>197</v>
      </c>
      <c r="K13">
        <f t="shared" si="0"/>
        <v>197</v>
      </c>
    </row>
    <row r="14" spans="1:11" ht="14.25">
      <c r="A14">
        <v>11</v>
      </c>
      <c r="B14" t="s">
        <v>308</v>
      </c>
      <c r="C14">
        <v>1995</v>
      </c>
      <c r="G14">
        <v>196</v>
      </c>
      <c r="K14">
        <f t="shared" si="0"/>
        <v>196</v>
      </c>
    </row>
    <row r="15" spans="1:11" ht="14.25">
      <c r="A15">
        <v>12</v>
      </c>
      <c r="B15" t="s">
        <v>318</v>
      </c>
      <c r="C15">
        <v>1992</v>
      </c>
      <c r="D15" t="s">
        <v>356</v>
      </c>
      <c r="G15">
        <v>195</v>
      </c>
      <c r="K15">
        <f t="shared" si="0"/>
        <v>195</v>
      </c>
    </row>
  </sheetData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G3" sqref="G3"/>
    </sheetView>
  </sheetViews>
  <sheetFormatPr defaultColWidth="11.19921875" defaultRowHeight="14.25"/>
  <sheetData>
    <row r="2" spans="1:11" ht="14.25">
      <c r="A2" t="s">
        <v>416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64</v>
      </c>
      <c r="C3" s="2">
        <v>1990</v>
      </c>
      <c r="D3" s="2"/>
      <c r="E3" s="2" t="s">
        <v>4</v>
      </c>
      <c r="F3" s="2">
        <v>199</v>
      </c>
      <c r="G3" s="2">
        <v>194</v>
      </c>
      <c r="H3" s="2">
        <v>200</v>
      </c>
      <c r="I3" s="2">
        <v>200</v>
      </c>
      <c r="J3" s="2">
        <v>200</v>
      </c>
      <c r="K3" s="2">
        <f aca="true" t="shared" si="0" ref="K3:K9">IF(COUNTA(F3:J3)&lt;5,SUM(F3:J3),SUM(F3:J3)-MIN(F3:J3))</f>
        <v>799</v>
      </c>
    </row>
    <row r="4" spans="1:11" ht="15">
      <c r="A4" s="2">
        <v>2</v>
      </c>
      <c r="B4" s="2" t="s">
        <v>65</v>
      </c>
      <c r="C4" s="2">
        <v>1990</v>
      </c>
      <c r="D4" s="2"/>
      <c r="E4" s="2" t="s">
        <v>21</v>
      </c>
      <c r="F4" s="2">
        <v>198</v>
      </c>
      <c r="G4" s="2">
        <v>198</v>
      </c>
      <c r="H4" s="2">
        <v>198</v>
      </c>
      <c r="I4" s="2"/>
      <c r="J4" s="2">
        <v>198</v>
      </c>
      <c r="K4" s="2">
        <f t="shared" si="0"/>
        <v>792</v>
      </c>
    </row>
    <row r="5" spans="1:11" ht="15">
      <c r="A5" s="2">
        <v>3</v>
      </c>
      <c r="B5" s="2" t="s">
        <v>75</v>
      </c>
      <c r="C5" s="2">
        <v>1990</v>
      </c>
      <c r="D5" s="2"/>
      <c r="E5" s="2" t="s">
        <v>9</v>
      </c>
      <c r="F5" s="2">
        <v>196</v>
      </c>
      <c r="G5" s="2"/>
      <c r="H5" s="2">
        <v>195</v>
      </c>
      <c r="I5" s="2">
        <v>198</v>
      </c>
      <c r="J5" s="2">
        <v>197</v>
      </c>
      <c r="K5" s="2">
        <f t="shared" si="0"/>
        <v>786</v>
      </c>
    </row>
    <row r="6" spans="1:11" ht="15">
      <c r="A6" s="2">
        <v>4</v>
      </c>
      <c r="B6" s="2" t="s">
        <v>74</v>
      </c>
      <c r="C6" s="2">
        <v>1991</v>
      </c>
      <c r="D6" s="2" t="s">
        <v>361</v>
      </c>
      <c r="E6" s="2" t="s">
        <v>25</v>
      </c>
      <c r="F6" s="2">
        <v>197</v>
      </c>
      <c r="G6" s="2">
        <v>196</v>
      </c>
      <c r="H6" s="2">
        <v>196</v>
      </c>
      <c r="I6" s="2"/>
      <c r="J6" s="2">
        <v>196</v>
      </c>
      <c r="K6" s="2">
        <f t="shared" si="0"/>
        <v>785</v>
      </c>
    </row>
    <row r="7" spans="1:11" ht="15">
      <c r="A7" s="2">
        <v>5</v>
      </c>
      <c r="B7" s="2" t="s">
        <v>98</v>
      </c>
      <c r="C7" s="2">
        <v>1991</v>
      </c>
      <c r="D7" s="2"/>
      <c r="E7" s="2" t="s">
        <v>35</v>
      </c>
      <c r="F7" s="2">
        <v>194</v>
      </c>
      <c r="G7" s="2">
        <v>189</v>
      </c>
      <c r="H7" s="2">
        <v>191</v>
      </c>
      <c r="I7" s="2">
        <v>197</v>
      </c>
      <c r="J7" s="2">
        <v>195</v>
      </c>
      <c r="K7" s="2">
        <f t="shared" si="0"/>
        <v>777</v>
      </c>
    </row>
    <row r="8" spans="1:11" ht="15">
      <c r="A8" s="2">
        <v>6</v>
      </c>
      <c r="B8" s="2" t="s">
        <v>109</v>
      </c>
      <c r="C8" s="2">
        <v>1988</v>
      </c>
      <c r="D8" s="2"/>
      <c r="E8" s="2" t="s">
        <v>38</v>
      </c>
      <c r="F8" s="2">
        <v>191</v>
      </c>
      <c r="G8" s="2"/>
      <c r="H8" s="2">
        <v>193</v>
      </c>
      <c r="I8" s="2">
        <v>195</v>
      </c>
      <c r="J8" s="2">
        <v>193</v>
      </c>
      <c r="K8" s="2">
        <f t="shared" si="0"/>
        <v>772</v>
      </c>
    </row>
    <row r="9" spans="1:11" ht="15">
      <c r="A9" s="2">
        <v>7</v>
      </c>
      <c r="B9" s="2" t="s">
        <v>314</v>
      </c>
      <c r="C9" s="2">
        <v>1988</v>
      </c>
      <c r="D9" s="2" t="s">
        <v>421</v>
      </c>
      <c r="E9" s="2" t="s">
        <v>315</v>
      </c>
      <c r="F9" s="2"/>
      <c r="G9" s="2">
        <v>186</v>
      </c>
      <c r="H9" s="2">
        <v>188</v>
      </c>
      <c r="I9" s="2">
        <v>193</v>
      </c>
      <c r="J9" s="2">
        <v>192</v>
      </c>
      <c r="K9" s="2">
        <f t="shared" si="0"/>
        <v>759</v>
      </c>
    </row>
    <row r="10" spans="1:11" ht="15">
      <c r="A10" s="2">
        <v>8</v>
      </c>
      <c r="B10" s="2" t="s">
        <v>130</v>
      </c>
      <c r="C10" s="2">
        <v>1989</v>
      </c>
      <c r="D10" s="2" t="s">
        <v>356</v>
      </c>
      <c r="E10" s="2"/>
      <c r="F10" s="2">
        <v>188</v>
      </c>
      <c r="G10" s="2">
        <v>184</v>
      </c>
      <c r="H10" s="2">
        <v>186</v>
      </c>
      <c r="I10" s="2">
        <v>194</v>
      </c>
      <c r="J10" s="2"/>
      <c r="K10" s="2">
        <f aca="true" t="shared" si="1" ref="K10:K35">IF(COUNTA(F10:J10)&lt;5,SUM(F10:J10),SUM(F10:J10)-MIN(F10:J10))</f>
        <v>752</v>
      </c>
    </row>
    <row r="11" spans="1:11" ht="15">
      <c r="A11" s="2">
        <v>9</v>
      </c>
      <c r="B11" s="2" t="s">
        <v>139</v>
      </c>
      <c r="C11" s="2">
        <v>1990</v>
      </c>
      <c r="D11" s="2" t="s">
        <v>356</v>
      </c>
      <c r="E11" s="2" t="s">
        <v>293</v>
      </c>
      <c r="F11" s="2">
        <v>186</v>
      </c>
      <c r="G11" s="2">
        <v>185</v>
      </c>
      <c r="H11" s="2">
        <v>187</v>
      </c>
      <c r="I11" s="2"/>
      <c r="J11" s="2">
        <v>191</v>
      </c>
      <c r="K11" s="2">
        <f>IF(COUNTA(F11:J11)&lt;5,SUM(F11:J11),SUM(F11:J11)-MIN(F11:J11))</f>
        <v>749</v>
      </c>
    </row>
    <row r="12" spans="1:11" ht="14.25">
      <c r="A12">
        <v>10</v>
      </c>
      <c r="B12" t="s">
        <v>53</v>
      </c>
      <c r="C12">
        <v>1990</v>
      </c>
      <c r="E12" t="s">
        <v>10</v>
      </c>
      <c r="F12">
        <v>200</v>
      </c>
      <c r="G12">
        <v>200</v>
      </c>
      <c r="K12">
        <f t="shared" si="1"/>
        <v>400</v>
      </c>
    </row>
    <row r="13" spans="1:11" ht="14.25">
      <c r="A13">
        <v>11</v>
      </c>
      <c r="B13" t="s">
        <v>226</v>
      </c>
      <c r="C13">
        <v>1987</v>
      </c>
      <c r="E13" t="s">
        <v>227</v>
      </c>
      <c r="G13">
        <v>197</v>
      </c>
      <c r="H13">
        <v>199</v>
      </c>
      <c r="K13">
        <f t="shared" si="1"/>
        <v>396</v>
      </c>
    </row>
    <row r="14" spans="1:11" ht="14.25">
      <c r="A14">
        <v>12</v>
      </c>
      <c r="B14" t="s">
        <v>232</v>
      </c>
      <c r="C14">
        <v>1988</v>
      </c>
      <c r="E14" t="s">
        <v>39</v>
      </c>
      <c r="G14">
        <v>195</v>
      </c>
      <c r="I14">
        <v>199</v>
      </c>
      <c r="K14">
        <f t="shared" si="1"/>
        <v>394</v>
      </c>
    </row>
    <row r="15" spans="1:11" ht="14.25">
      <c r="A15">
        <v>13</v>
      </c>
      <c r="B15" t="s">
        <v>234</v>
      </c>
      <c r="C15">
        <v>1987</v>
      </c>
      <c r="E15" t="s">
        <v>419</v>
      </c>
      <c r="G15">
        <v>193</v>
      </c>
      <c r="H15">
        <v>197</v>
      </c>
      <c r="K15">
        <f t="shared" si="1"/>
        <v>390</v>
      </c>
    </row>
    <row r="16" spans="1:11" ht="14.25">
      <c r="A16">
        <v>14</v>
      </c>
      <c r="B16" t="s">
        <v>117</v>
      </c>
      <c r="C16">
        <v>1990</v>
      </c>
      <c r="D16" t="s">
        <v>418</v>
      </c>
      <c r="F16">
        <v>189</v>
      </c>
      <c r="G16">
        <v>191</v>
      </c>
      <c r="K16">
        <f t="shared" si="1"/>
        <v>380</v>
      </c>
    </row>
    <row r="17" spans="1:11" ht="14.25">
      <c r="A17">
        <v>15</v>
      </c>
      <c r="B17" t="s">
        <v>131</v>
      </c>
      <c r="C17">
        <v>1988</v>
      </c>
      <c r="D17" t="s">
        <v>364</v>
      </c>
      <c r="E17" t="s">
        <v>269</v>
      </c>
      <c r="F17">
        <v>187</v>
      </c>
      <c r="G17">
        <v>190</v>
      </c>
      <c r="K17">
        <f t="shared" si="1"/>
        <v>377</v>
      </c>
    </row>
    <row r="18" spans="2:11" ht="14.25">
      <c r="B18" t="s">
        <v>292</v>
      </c>
      <c r="C18">
        <v>1990</v>
      </c>
      <c r="E18" t="s">
        <v>293</v>
      </c>
      <c r="G18">
        <v>187</v>
      </c>
      <c r="H18">
        <v>190</v>
      </c>
      <c r="K18">
        <f t="shared" si="1"/>
        <v>377</v>
      </c>
    </row>
    <row r="19" spans="1:11" ht="14.25">
      <c r="A19">
        <v>17</v>
      </c>
      <c r="B19" t="s">
        <v>222</v>
      </c>
      <c r="C19">
        <v>1989</v>
      </c>
      <c r="E19" t="s">
        <v>10</v>
      </c>
      <c r="G19">
        <v>199</v>
      </c>
      <c r="K19">
        <f t="shared" si="1"/>
        <v>199</v>
      </c>
    </row>
    <row r="20" spans="1:11" ht="14.25">
      <c r="A20">
        <v>18</v>
      </c>
      <c r="B20" t="s">
        <v>608</v>
      </c>
      <c r="C20">
        <v>1988</v>
      </c>
      <c r="E20" t="s">
        <v>609</v>
      </c>
      <c r="J20">
        <v>199</v>
      </c>
      <c r="K20">
        <f t="shared" si="1"/>
        <v>199</v>
      </c>
    </row>
    <row r="21" spans="1:11" ht="14.25">
      <c r="A21">
        <v>19</v>
      </c>
      <c r="B21" t="s">
        <v>488</v>
      </c>
      <c r="C21">
        <v>1991</v>
      </c>
      <c r="D21" t="s">
        <v>356</v>
      </c>
      <c r="E21" t="s">
        <v>484</v>
      </c>
      <c r="I21">
        <v>196</v>
      </c>
      <c r="K21">
        <f t="shared" si="1"/>
        <v>196</v>
      </c>
    </row>
    <row r="22" spans="1:11" ht="14.25">
      <c r="A22">
        <v>20</v>
      </c>
      <c r="B22" t="s">
        <v>96</v>
      </c>
      <c r="C22">
        <v>1987</v>
      </c>
      <c r="E22" t="s">
        <v>33</v>
      </c>
      <c r="F22">
        <v>195</v>
      </c>
      <c r="K22">
        <f t="shared" si="1"/>
        <v>195</v>
      </c>
    </row>
    <row r="23" spans="1:11" ht="14.25">
      <c r="A23">
        <v>21</v>
      </c>
      <c r="B23" t="s">
        <v>381</v>
      </c>
      <c r="C23">
        <v>1990</v>
      </c>
      <c r="E23" t="s">
        <v>382</v>
      </c>
      <c r="H23">
        <v>194</v>
      </c>
      <c r="K23">
        <f t="shared" si="1"/>
        <v>194</v>
      </c>
    </row>
    <row r="24" spans="1:11" ht="14.25">
      <c r="A24">
        <v>22</v>
      </c>
      <c r="B24" t="s">
        <v>610</v>
      </c>
      <c r="C24">
        <v>1990</v>
      </c>
      <c r="E24" t="s">
        <v>611</v>
      </c>
      <c r="J24">
        <v>194</v>
      </c>
      <c r="K24">
        <f t="shared" si="1"/>
        <v>194</v>
      </c>
    </row>
    <row r="25" spans="2:11" ht="14.25">
      <c r="B25" t="s">
        <v>104</v>
      </c>
      <c r="C25">
        <v>1990</v>
      </c>
      <c r="E25" t="s">
        <v>37</v>
      </c>
      <c r="F25">
        <v>193</v>
      </c>
      <c r="K25">
        <f t="shared" si="1"/>
        <v>193</v>
      </c>
    </row>
    <row r="26" spans="1:11" ht="14.25">
      <c r="A26">
        <v>24</v>
      </c>
      <c r="B26" t="s">
        <v>388</v>
      </c>
      <c r="C26">
        <v>1991</v>
      </c>
      <c r="E26" t="s">
        <v>269</v>
      </c>
      <c r="H26">
        <v>192</v>
      </c>
      <c r="K26">
        <f t="shared" si="1"/>
        <v>192</v>
      </c>
    </row>
    <row r="27" spans="1:11" ht="14.25">
      <c r="A27">
        <v>25</v>
      </c>
      <c r="B27" t="s">
        <v>106</v>
      </c>
      <c r="C27">
        <v>1989</v>
      </c>
      <c r="D27" t="s">
        <v>356</v>
      </c>
      <c r="F27">
        <v>192</v>
      </c>
      <c r="K27">
        <f t="shared" si="1"/>
        <v>192</v>
      </c>
    </row>
    <row r="28" spans="1:11" ht="14.25">
      <c r="A28">
        <v>26</v>
      </c>
      <c r="B28" t="s">
        <v>489</v>
      </c>
      <c r="C28">
        <v>1990</v>
      </c>
      <c r="D28" t="s">
        <v>356</v>
      </c>
      <c r="I28">
        <v>192</v>
      </c>
      <c r="K28">
        <f t="shared" si="1"/>
        <v>192</v>
      </c>
    </row>
    <row r="29" spans="1:11" ht="14.25">
      <c r="A29">
        <v>27</v>
      </c>
      <c r="B29" t="s">
        <v>235</v>
      </c>
      <c r="C29">
        <v>1987</v>
      </c>
      <c r="E29" t="s">
        <v>236</v>
      </c>
      <c r="G29">
        <v>192</v>
      </c>
      <c r="K29">
        <f t="shared" si="1"/>
        <v>192</v>
      </c>
    </row>
    <row r="30" spans="1:11" ht="14.25">
      <c r="A30">
        <v>28</v>
      </c>
      <c r="B30" t="s">
        <v>116</v>
      </c>
      <c r="C30">
        <v>1989</v>
      </c>
      <c r="D30" t="s">
        <v>417</v>
      </c>
      <c r="F30">
        <v>190</v>
      </c>
      <c r="K30">
        <f t="shared" si="1"/>
        <v>190</v>
      </c>
    </row>
    <row r="31" spans="1:11" ht="14.25">
      <c r="A31">
        <v>29</v>
      </c>
      <c r="B31" t="s">
        <v>397</v>
      </c>
      <c r="C31">
        <v>1990</v>
      </c>
      <c r="E31" t="s">
        <v>293</v>
      </c>
      <c r="H31">
        <v>189</v>
      </c>
      <c r="K31">
        <f t="shared" si="1"/>
        <v>189</v>
      </c>
    </row>
    <row r="32" spans="1:11" ht="14.25">
      <c r="A32">
        <v>30</v>
      </c>
      <c r="B32" t="s">
        <v>284</v>
      </c>
      <c r="C32">
        <v>1989</v>
      </c>
      <c r="D32" t="s">
        <v>420</v>
      </c>
      <c r="G32">
        <v>188</v>
      </c>
      <c r="K32">
        <f t="shared" si="1"/>
        <v>188</v>
      </c>
    </row>
    <row r="33" spans="1:11" ht="14.25">
      <c r="A33">
        <v>31</v>
      </c>
      <c r="B33" t="s">
        <v>147</v>
      </c>
      <c r="C33">
        <v>1990</v>
      </c>
      <c r="F33">
        <v>185</v>
      </c>
      <c r="K33">
        <f t="shared" si="1"/>
        <v>185</v>
      </c>
    </row>
    <row r="34" spans="2:11" ht="14.25">
      <c r="B34" t="s">
        <v>164</v>
      </c>
      <c r="C34">
        <v>1987</v>
      </c>
      <c r="D34" t="s">
        <v>356</v>
      </c>
      <c r="F34">
        <v>184</v>
      </c>
      <c r="K34">
        <f t="shared" si="1"/>
        <v>184</v>
      </c>
    </row>
    <row r="35" spans="2:11" ht="14.25">
      <c r="B35" t="s">
        <v>323</v>
      </c>
      <c r="C35">
        <v>1988</v>
      </c>
      <c r="D35" t="s">
        <v>422</v>
      </c>
      <c r="G35">
        <v>183</v>
      </c>
      <c r="K35">
        <f t="shared" si="1"/>
        <v>183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54"/>
  <sheetViews>
    <sheetView workbookViewId="0" topLeftCell="A1">
      <selection activeCell="A7" sqref="A7"/>
    </sheetView>
  </sheetViews>
  <sheetFormatPr defaultColWidth="11.19921875" defaultRowHeight="14.25"/>
  <cols>
    <col min="2" max="2" width="17.09765625" style="0" customWidth="1"/>
  </cols>
  <sheetData>
    <row r="2" spans="1:11" ht="14.25">
      <c r="A2" t="s">
        <v>428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219</v>
      </c>
      <c r="C3" s="2">
        <v>1985</v>
      </c>
      <c r="D3" s="2"/>
      <c r="E3" s="2" t="s">
        <v>10</v>
      </c>
      <c r="F3" s="2"/>
      <c r="G3" s="2">
        <v>200</v>
      </c>
      <c r="H3" s="2">
        <v>200</v>
      </c>
      <c r="I3" s="2">
        <v>200</v>
      </c>
      <c r="J3" s="2">
        <v>200</v>
      </c>
      <c r="K3" s="2">
        <f aca="true" t="shared" si="0" ref="K3:K13">IF(COUNTA(F3:J3)&lt;5,SUM(F3:J3),SUM(F3:J3)-MIN(F3:J3))</f>
        <v>800</v>
      </c>
    </row>
    <row r="4" spans="1:11" ht="15">
      <c r="A4" s="2">
        <v>2</v>
      </c>
      <c r="B4" s="2" t="s">
        <v>91</v>
      </c>
      <c r="C4" s="2">
        <v>1984</v>
      </c>
      <c r="D4" s="2" t="s">
        <v>356</v>
      </c>
      <c r="E4" s="2" t="s">
        <v>7</v>
      </c>
      <c r="F4" s="2">
        <v>199</v>
      </c>
      <c r="G4" s="2">
        <v>199</v>
      </c>
      <c r="H4" s="2">
        <v>198</v>
      </c>
      <c r="I4" s="2">
        <v>192</v>
      </c>
      <c r="J4" s="2">
        <v>196</v>
      </c>
      <c r="K4" s="2">
        <f t="shared" si="0"/>
        <v>792</v>
      </c>
    </row>
    <row r="5" spans="1:11" ht="15">
      <c r="A5" s="2">
        <v>3</v>
      </c>
      <c r="B5" s="2" t="s">
        <v>256</v>
      </c>
      <c r="C5" s="2">
        <v>1984</v>
      </c>
      <c r="D5" s="2" t="s">
        <v>356</v>
      </c>
      <c r="E5" s="2"/>
      <c r="F5" s="2"/>
      <c r="G5" s="2">
        <v>198</v>
      </c>
      <c r="H5" s="2">
        <v>199</v>
      </c>
      <c r="I5" s="2">
        <v>193</v>
      </c>
      <c r="J5" s="2">
        <v>195</v>
      </c>
      <c r="K5" s="2">
        <f t="shared" si="0"/>
        <v>785</v>
      </c>
    </row>
    <row r="6" spans="1:11" ht="15">
      <c r="A6" s="2">
        <v>4</v>
      </c>
      <c r="B6" s="2" t="s">
        <v>260</v>
      </c>
      <c r="C6" s="2">
        <v>1984</v>
      </c>
      <c r="D6" s="2" t="s">
        <v>356</v>
      </c>
      <c r="E6" s="2"/>
      <c r="F6" s="2"/>
      <c r="G6" s="2">
        <v>197</v>
      </c>
      <c r="H6" s="2">
        <v>194</v>
      </c>
      <c r="I6" s="2">
        <v>194</v>
      </c>
      <c r="J6" s="2">
        <v>197</v>
      </c>
      <c r="K6" s="2">
        <f t="shared" si="0"/>
        <v>782</v>
      </c>
    </row>
    <row r="7" spans="1:11" ht="15">
      <c r="A7" s="2">
        <v>5</v>
      </c>
      <c r="B7" s="2" t="s">
        <v>110</v>
      </c>
      <c r="C7" s="2">
        <v>1983</v>
      </c>
      <c r="D7" s="2" t="s">
        <v>362</v>
      </c>
      <c r="E7" s="2"/>
      <c r="F7" s="2">
        <v>197</v>
      </c>
      <c r="G7" s="2">
        <v>194</v>
      </c>
      <c r="H7" s="2">
        <v>193</v>
      </c>
      <c r="I7" s="2">
        <v>187</v>
      </c>
      <c r="J7" s="2">
        <v>194</v>
      </c>
      <c r="K7" s="2">
        <f t="shared" si="0"/>
        <v>778</v>
      </c>
    </row>
    <row r="8" spans="1:11" ht="15">
      <c r="A8" s="2">
        <v>6</v>
      </c>
      <c r="B8" s="2" t="s">
        <v>102</v>
      </c>
      <c r="C8" s="2">
        <v>1982</v>
      </c>
      <c r="D8" s="2" t="s">
        <v>356</v>
      </c>
      <c r="E8" s="2"/>
      <c r="F8" s="2">
        <v>198</v>
      </c>
      <c r="G8" s="2"/>
      <c r="H8" s="2">
        <v>196</v>
      </c>
      <c r="I8" s="2">
        <v>190</v>
      </c>
      <c r="J8" s="2">
        <v>192</v>
      </c>
      <c r="K8" s="2">
        <f t="shared" si="0"/>
        <v>776</v>
      </c>
    </row>
    <row r="9" spans="1:11" ht="15">
      <c r="A9" s="2">
        <v>7</v>
      </c>
      <c r="B9" s="2" t="s">
        <v>142</v>
      </c>
      <c r="C9" s="2">
        <v>1984</v>
      </c>
      <c r="D9" s="2" t="s">
        <v>423</v>
      </c>
      <c r="E9" s="2"/>
      <c r="F9" s="2">
        <v>193</v>
      </c>
      <c r="G9" s="2">
        <v>195</v>
      </c>
      <c r="H9" s="2">
        <v>195</v>
      </c>
      <c r="I9" s="2">
        <v>191</v>
      </c>
      <c r="J9" s="2">
        <v>191</v>
      </c>
      <c r="K9" s="2">
        <f t="shared" si="0"/>
        <v>774</v>
      </c>
    </row>
    <row r="10" spans="1:11" ht="15">
      <c r="A10" s="2">
        <v>8</v>
      </c>
      <c r="B10" s="2" t="s">
        <v>122</v>
      </c>
      <c r="C10" s="2">
        <v>1985</v>
      </c>
      <c r="D10" s="2" t="s">
        <v>356</v>
      </c>
      <c r="E10" s="2"/>
      <c r="F10" s="2">
        <v>196</v>
      </c>
      <c r="G10" s="2">
        <v>191</v>
      </c>
      <c r="H10" s="2">
        <v>188</v>
      </c>
      <c r="I10" s="2">
        <v>188</v>
      </c>
      <c r="J10" s="2">
        <v>193</v>
      </c>
      <c r="K10" s="2">
        <f t="shared" si="0"/>
        <v>768</v>
      </c>
    </row>
    <row r="11" spans="1:11" ht="15">
      <c r="A11" s="2">
        <v>9</v>
      </c>
      <c r="B11" s="2" t="s">
        <v>144</v>
      </c>
      <c r="C11" s="2">
        <v>1983</v>
      </c>
      <c r="D11" s="2" t="s">
        <v>361</v>
      </c>
      <c r="E11" s="2"/>
      <c r="F11" s="2">
        <v>192</v>
      </c>
      <c r="G11" s="2"/>
      <c r="H11" s="2">
        <v>183</v>
      </c>
      <c r="I11" s="2">
        <v>185</v>
      </c>
      <c r="J11" s="2">
        <v>189</v>
      </c>
      <c r="K11" s="2">
        <f t="shared" si="0"/>
        <v>749</v>
      </c>
    </row>
    <row r="12" spans="1:11" ht="15">
      <c r="A12" s="2">
        <v>10</v>
      </c>
      <c r="B12" s="2" t="s">
        <v>288</v>
      </c>
      <c r="C12" s="2">
        <v>1984</v>
      </c>
      <c r="D12" s="2"/>
      <c r="E12" s="2" t="s">
        <v>10</v>
      </c>
      <c r="F12" s="2"/>
      <c r="G12" s="2">
        <v>186</v>
      </c>
      <c r="H12" s="2">
        <v>186</v>
      </c>
      <c r="I12" s="2">
        <v>182</v>
      </c>
      <c r="J12" s="2">
        <v>186</v>
      </c>
      <c r="K12" s="2">
        <f t="shared" si="0"/>
        <v>740</v>
      </c>
    </row>
    <row r="13" spans="1:11" ht="14.25">
      <c r="A13">
        <v>11</v>
      </c>
      <c r="B13" t="s">
        <v>384</v>
      </c>
      <c r="C13">
        <v>1983</v>
      </c>
      <c r="E13" t="s">
        <v>1</v>
      </c>
      <c r="H13">
        <v>197</v>
      </c>
      <c r="I13">
        <v>195</v>
      </c>
      <c r="J13">
        <v>199</v>
      </c>
      <c r="K13">
        <f t="shared" si="0"/>
        <v>591</v>
      </c>
    </row>
    <row r="14" spans="1:11" ht="14.25">
      <c r="A14">
        <v>12</v>
      </c>
      <c r="B14" t="s">
        <v>150</v>
      </c>
      <c r="C14">
        <v>1984</v>
      </c>
      <c r="D14" t="s">
        <v>356</v>
      </c>
      <c r="F14">
        <v>190</v>
      </c>
      <c r="G14">
        <v>182</v>
      </c>
      <c r="H14">
        <v>187</v>
      </c>
      <c r="K14">
        <f aca="true" t="shared" si="1" ref="K14:K53">IF(COUNTA(F14:J14)&lt;5,SUM(F14:J14),SUM(F14:J14)-MIN(F14:J14))</f>
        <v>559</v>
      </c>
    </row>
    <row r="15" spans="1:11" ht="14.25">
      <c r="A15">
        <v>13</v>
      </c>
      <c r="B15" t="s">
        <v>125</v>
      </c>
      <c r="C15">
        <v>1985</v>
      </c>
      <c r="D15" t="s">
        <v>356</v>
      </c>
      <c r="F15">
        <v>195</v>
      </c>
      <c r="H15">
        <v>184</v>
      </c>
      <c r="I15">
        <v>178</v>
      </c>
      <c r="K15">
        <f t="shared" si="1"/>
        <v>557</v>
      </c>
    </row>
    <row r="16" spans="1:11" ht="14.25">
      <c r="A16">
        <v>14</v>
      </c>
      <c r="B16" t="s">
        <v>290</v>
      </c>
      <c r="C16">
        <v>1982</v>
      </c>
      <c r="D16" t="s">
        <v>356</v>
      </c>
      <c r="G16">
        <v>184</v>
      </c>
      <c r="H16">
        <v>189</v>
      </c>
      <c r="I16">
        <v>183</v>
      </c>
      <c r="K16">
        <f t="shared" si="1"/>
        <v>556</v>
      </c>
    </row>
    <row r="17" spans="1:11" ht="14.25">
      <c r="A17">
        <v>15</v>
      </c>
      <c r="B17" t="s">
        <v>151</v>
      </c>
      <c r="C17">
        <v>1982</v>
      </c>
      <c r="D17" t="s">
        <v>424</v>
      </c>
      <c r="F17">
        <v>189</v>
      </c>
      <c r="G17">
        <v>179</v>
      </c>
      <c r="I17">
        <v>179</v>
      </c>
      <c r="K17">
        <f t="shared" si="1"/>
        <v>547</v>
      </c>
    </row>
    <row r="18" spans="1:11" ht="14.25">
      <c r="A18">
        <v>16</v>
      </c>
      <c r="B18" t="s">
        <v>285</v>
      </c>
      <c r="C18">
        <v>1986</v>
      </c>
      <c r="E18" t="s">
        <v>269</v>
      </c>
      <c r="G18">
        <v>188</v>
      </c>
      <c r="H18">
        <v>192</v>
      </c>
      <c r="K18">
        <f t="shared" si="1"/>
        <v>380</v>
      </c>
    </row>
    <row r="19" spans="1:11" ht="14.25">
      <c r="A19">
        <v>17</v>
      </c>
      <c r="B19" t="s">
        <v>391</v>
      </c>
      <c r="C19">
        <v>1984</v>
      </c>
      <c r="H19">
        <v>190</v>
      </c>
      <c r="J19">
        <v>188</v>
      </c>
      <c r="K19">
        <f>IF(COUNTA(F19:J19)&lt;5,SUM(F19:J19),SUM(F19:J19)-MIN(F19:J19))</f>
        <v>378</v>
      </c>
    </row>
    <row r="20" spans="1:11" ht="14.25">
      <c r="A20">
        <v>18</v>
      </c>
      <c r="B20" t="s">
        <v>287</v>
      </c>
      <c r="C20">
        <v>1986</v>
      </c>
      <c r="E20" t="s">
        <v>269</v>
      </c>
      <c r="G20">
        <v>187</v>
      </c>
      <c r="H20">
        <v>191</v>
      </c>
      <c r="K20">
        <f t="shared" si="1"/>
        <v>378</v>
      </c>
    </row>
    <row r="21" spans="1:11" ht="14.25">
      <c r="A21">
        <v>19</v>
      </c>
      <c r="B21" t="s">
        <v>278</v>
      </c>
      <c r="C21">
        <v>1986</v>
      </c>
      <c r="D21" t="s">
        <v>356</v>
      </c>
      <c r="E21" t="s">
        <v>247</v>
      </c>
      <c r="G21">
        <v>190</v>
      </c>
      <c r="H21">
        <v>182</v>
      </c>
      <c r="K21">
        <f t="shared" si="1"/>
        <v>372</v>
      </c>
    </row>
    <row r="22" spans="1:11" ht="14.25">
      <c r="A22">
        <v>20</v>
      </c>
      <c r="B22" t="s">
        <v>145</v>
      </c>
      <c r="C22">
        <v>1984</v>
      </c>
      <c r="D22" t="s">
        <v>364</v>
      </c>
      <c r="F22">
        <v>191</v>
      </c>
      <c r="G22">
        <v>180</v>
      </c>
      <c r="K22">
        <f t="shared" si="1"/>
        <v>371</v>
      </c>
    </row>
    <row r="23" spans="1:11" ht="14.25">
      <c r="A23">
        <v>21</v>
      </c>
      <c r="B23" t="s">
        <v>499</v>
      </c>
      <c r="C23">
        <v>1985</v>
      </c>
      <c r="D23" t="s">
        <v>500</v>
      </c>
      <c r="I23">
        <v>180</v>
      </c>
      <c r="J23">
        <v>187</v>
      </c>
      <c r="K23">
        <f>IF(COUNTA(F23:J23)&lt;5,SUM(F23:J23),SUM(F23:J23)-MIN(F23:J23))</f>
        <v>367</v>
      </c>
    </row>
    <row r="24" spans="1:11" ht="14.25">
      <c r="A24">
        <v>22</v>
      </c>
      <c r="B24" t="s">
        <v>172</v>
      </c>
      <c r="C24">
        <v>1982</v>
      </c>
      <c r="D24" t="s">
        <v>356</v>
      </c>
      <c r="F24">
        <v>186</v>
      </c>
      <c r="H24">
        <v>181</v>
      </c>
      <c r="K24">
        <f t="shared" si="1"/>
        <v>367</v>
      </c>
    </row>
    <row r="25" spans="1:11" ht="14.25">
      <c r="A25">
        <v>23</v>
      </c>
      <c r="B25" t="s">
        <v>498</v>
      </c>
      <c r="C25">
        <v>1985</v>
      </c>
      <c r="I25">
        <v>181</v>
      </c>
      <c r="J25">
        <v>185</v>
      </c>
      <c r="K25">
        <f>IF(COUNTA(F25:J25)&lt;5,SUM(F25:J25),SUM(F25:J25)-MIN(F25:J25))</f>
        <v>366</v>
      </c>
    </row>
    <row r="26" spans="1:11" ht="14.25">
      <c r="A26">
        <v>24</v>
      </c>
      <c r="B26" t="s">
        <v>90</v>
      </c>
      <c r="C26">
        <v>1983</v>
      </c>
      <c r="D26" t="s">
        <v>356</v>
      </c>
      <c r="F26">
        <v>200</v>
      </c>
      <c r="K26">
        <f t="shared" si="1"/>
        <v>200</v>
      </c>
    </row>
    <row r="27" spans="1:11" ht="14.25">
      <c r="A27">
        <v>25</v>
      </c>
      <c r="B27" t="s">
        <v>490</v>
      </c>
      <c r="C27">
        <v>1986</v>
      </c>
      <c r="D27" t="s">
        <v>356</v>
      </c>
      <c r="E27" t="s">
        <v>487</v>
      </c>
      <c r="I27">
        <v>199</v>
      </c>
      <c r="K27">
        <f t="shared" si="1"/>
        <v>199</v>
      </c>
    </row>
    <row r="28" spans="2:11" ht="14.25">
      <c r="B28" t="s">
        <v>491</v>
      </c>
      <c r="C28">
        <v>1983</v>
      </c>
      <c r="I28">
        <v>198</v>
      </c>
      <c r="K28">
        <f t="shared" si="1"/>
        <v>198</v>
      </c>
    </row>
    <row r="29" spans="1:11" ht="14.25">
      <c r="A29">
        <v>27</v>
      </c>
      <c r="B29" t="s">
        <v>612</v>
      </c>
      <c r="C29">
        <v>1982</v>
      </c>
      <c r="E29" t="s">
        <v>613</v>
      </c>
      <c r="J29">
        <v>198</v>
      </c>
      <c r="K29">
        <f>IF(COUNTA(F29:J29)&lt;5,SUM(F29:J29),SUM(F29:J29)-MIN(F29:J29))</f>
        <v>198</v>
      </c>
    </row>
    <row r="30" spans="1:11" ht="14.25">
      <c r="A30">
        <v>28</v>
      </c>
      <c r="B30" t="s">
        <v>492</v>
      </c>
      <c r="C30">
        <v>1985</v>
      </c>
      <c r="I30">
        <v>197</v>
      </c>
      <c r="K30">
        <f t="shared" si="1"/>
        <v>197</v>
      </c>
    </row>
    <row r="31" spans="1:11" ht="14.25">
      <c r="A31">
        <v>29</v>
      </c>
      <c r="B31" t="s">
        <v>261</v>
      </c>
      <c r="C31">
        <v>1986</v>
      </c>
      <c r="E31" t="s">
        <v>23</v>
      </c>
      <c r="G31">
        <v>196</v>
      </c>
      <c r="K31">
        <f t="shared" si="1"/>
        <v>196</v>
      </c>
    </row>
    <row r="32" spans="1:11" ht="14.25">
      <c r="A32">
        <v>30</v>
      </c>
      <c r="B32" t="s">
        <v>493</v>
      </c>
      <c r="C32">
        <v>1983</v>
      </c>
      <c r="I32">
        <v>196</v>
      </c>
      <c r="K32">
        <f t="shared" si="1"/>
        <v>196</v>
      </c>
    </row>
    <row r="33" spans="1:11" ht="14.25">
      <c r="A33">
        <v>31</v>
      </c>
      <c r="B33" t="s">
        <v>136</v>
      </c>
      <c r="C33">
        <v>1983</v>
      </c>
      <c r="F33">
        <v>194</v>
      </c>
      <c r="K33">
        <f t="shared" si="1"/>
        <v>194</v>
      </c>
    </row>
    <row r="34" spans="2:11" ht="14.25">
      <c r="B34" t="s">
        <v>265</v>
      </c>
      <c r="C34">
        <v>1983</v>
      </c>
      <c r="E34" t="s">
        <v>59</v>
      </c>
      <c r="G34">
        <v>193</v>
      </c>
      <c r="K34">
        <f t="shared" si="1"/>
        <v>193</v>
      </c>
    </row>
    <row r="35" spans="1:11" ht="14.25">
      <c r="A35">
        <v>33</v>
      </c>
      <c r="B35" t="s">
        <v>268</v>
      </c>
      <c r="C35">
        <v>1982</v>
      </c>
      <c r="E35" t="s">
        <v>269</v>
      </c>
      <c r="G35">
        <v>192</v>
      </c>
      <c r="K35">
        <f t="shared" si="1"/>
        <v>192</v>
      </c>
    </row>
    <row r="36" spans="1:11" ht="14.25">
      <c r="A36">
        <v>34</v>
      </c>
      <c r="B36" t="s">
        <v>614</v>
      </c>
      <c r="C36">
        <v>1984</v>
      </c>
      <c r="E36" t="s">
        <v>4</v>
      </c>
      <c r="J36">
        <v>190</v>
      </c>
      <c r="K36">
        <f>IF(COUNTA(F36:J36)&lt;5,SUM(F36:J36),SUM(F36:J36)-MIN(F36:J36))</f>
        <v>190</v>
      </c>
    </row>
    <row r="37" spans="1:11" ht="14.25">
      <c r="A37">
        <v>35</v>
      </c>
      <c r="B37" t="s">
        <v>282</v>
      </c>
      <c r="C37">
        <v>1985</v>
      </c>
      <c r="D37" t="s">
        <v>425</v>
      </c>
      <c r="G37">
        <v>189</v>
      </c>
      <c r="K37">
        <f t="shared" si="1"/>
        <v>189</v>
      </c>
    </row>
    <row r="38" spans="1:11" ht="14.25">
      <c r="A38">
        <v>36</v>
      </c>
      <c r="B38" t="s">
        <v>494</v>
      </c>
      <c r="C38">
        <v>1985</v>
      </c>
      <c r="D38" t="s">
        <v>356</v>
      </c>
      <c r="I38">
        <v>189</v>
      </c>
      <c r="K38">
        <f t="shared" si="1"/>
        <v>189</v>
      </c>
    </row>
    <row r="39" spans="2:11" ht="14.25">
      <c r="B39" t="s">
        <v>163</v>
      </c>
      <c r="C39">
        <v>1986</v>
      </c>
      <c r="D39" t="s">
        <v>356</v>
      </c>
      <c r="F39">
        <v>188</v>
      </c>
      <c r="K39">
        <f t="shared" si="1"/>
        <v>188</v>
      </c>
    </row>
    <row r="40" spans="1:11" ht="14.25">
      <c r="A40">
        <v>38</v>
      </c>
      <c r="B40" t="s">
        <v>166</v>
      </c>
      <c r="C40">
        <v>1985</v>
      </c>
      <c r="F40">
        <v>187</v>
      </c>
      <c r="K40">
        <f t="shared" si="1"/>
        <v>187</v>
      </c>
    </row>
    <row r="41" spans="1:11" ht="14.25">
      <c r="A41">
        <v>39</v>
      </c>
      <c r="B41" t="s">
        <v>495</v>
      </c>
      <c r="C41">
        <v>1984</v>
      </c>
      <c r="D41" t="s">
        <v>496</v>
      </c>
      <c r="I41">
        <v>186</v>
      </c>
      <c r="K41">
        <f t="shared" si="1"/>
        <v>186</v>
      </c>
    </row>
    <row r="42" spans="1:11" ht="14.25">
      <c r="A42">
        <v>40</v>
      </c>
      <c r="B42" t="s">
        <v>289</v>
      </c>
      <c r="C42">
        <v>1984</v>
      </c>
      <c r="D42" t="s">
        <v>356</v>
      </c>
      <c r="G42">
        <v>185</v>
      </c>
      <c r="K42">
        <f t="shared" si="1"/>
        <v>185</v>
      </c>
    </row>
    <row r="43" spans="2:11" ht="14.25">
      <c r="B43" t="s">
        <v>392</v>
      </c>
      <c r="C43">
        <v>1985</v>
      </c>
      <c r="D43" t="s">
        <v>426</v>
      </c>
      <c r="H43">
        <v>185</v>
      </c>
      <c r="K43">
        <f t="shared" si="1"/>
        <v>185</v>
      </c>
    </row>
    <row r="44" spans="1:11" ht="14.25">
      <c r="A44">
        <v>42</v>
      </c>
      <c r="B44" t="s">
        <v>497</v>
      </c>
      <c r="C44">
        <v>1985</v>
      </c>
      <c r="D44" t="s">
        <v>356</v>
      </c>
      <c r="I44">
        <v>184</v>
      </c>
      <c r="K44">
        <f t="shared" si="1"/>
        <v>184</v>
      </c>
    </row>
    <row r="45" spans="2:11" ht="14.25">
      <c r="B45" t="s">
        <v>615</v>
      </c>
      <c r="C45">
        <v>1983</v>
      </c>
      <c r="J45">
        <v>184</v>
      </c>
      <c r="K45">
        <f>IF(COUNTA(F45:J45)&lt;5,SUM(F45:J45),SUM(F45:J45)-MIN(F45:J45))</f>
        <v>184</v>
      </c>
    </row>
    <row r="46" spans="1:11" ht="14.25">
      <c r="A46">
        <v>44</v>
      </c>
      <c r="B46" t="s">
        <v>295</v>
      </c>
      <c r="C46">
        <v>1982</v>
      </c>
      <c r="D46" t="s">
        <v>356</v>
      </c>
      <c r="G46">
        <v>183</v>
      </c>
      <c r="K46">
        <f t="shared" si="1"/>
        <v>183</v>
      </c>
    </row>
    <row r="47" spans="1:11" ht="14.25">
      <c r="A47">
        <v>45</v>
      </c>
      <c r="B47" t="s">
        <v>616</v>
      </c>
      <c r="C47">
        <v>1983</v>
      </c>
      <c r="D47" t="s">
        <v>361</v>
      </c>
      <c r="J47">
        <v>183</v>
      </c>
      <c r="K47">
        <f>IF(COUNTA(F47:J47)&lt;5,SUM(F47:J47),SUM(F47:J47)-MIN(F47:J47))</f>
        <v>183</v>
      </c>
    </row>
    <row r="48" spans="1:11" ht="14.25">
      <c r="A48">
        <v>46</v>
      </c>
      <c r="B48" t="s">
        <v>302</v>
      </c>
      <c r="C48">
        <v>1982</v>
      </c>
      <c r="E48" t="s">
        <v>303</v>
      </c>
      <c r="G48">
        <v>181</v>
      </c>
      <c r="K48">
        <f t="shared" si="1"/>
        <v>181</v>
      </c>
    </row>
    <row r="49" spans="1:11" ht="14.25">
      <c r="A49">
        <v>47</v>
      </c>
      <c r="B49" t="s">
        <v>406</v>
      </c>
      <c r="C49">
        <v>1984</v>
      </c>
      <c r="D49" t="s">
        <v>356</v>
      </c>
      <c r="H49">
        <v>180</v>
      </c>
      <c r="K49">
        <f t="shared" si="1"/>
        <v>180</v>
      </c>
    </row>
    <row r="50" spans="1:11" ht="14.25">
      <c r="A50">
        <v>48</v>
      </c>
      <c r="B50" t="s">
        <v>408</v>
      </c>
      <c r="C50">
        <v>1982</v>
      </c>
      <c r="D50" t="s">
        <v>356</v>
      </c>
      <c r="H50">
        <v>179</v>
      </c>
      <c r="K50">
        <f t="shared" si="1"/>
        <v>179</v>
      </c>
    </row>
    <row r="51" spans="1:11" ht="14.25">
      <c r="A51">
        <v>49</v>
      </c>
      <c r="B51" t="s">
        <v>320</v>
      </c>
      <c r="C51">
        <v>1983</v>
      </c>
      <c r="E51" t="s">
        <v>241</v>
      </c>
      <c r="G51">
        <v>178</v>
      </c>
      <c r="K51">
        <f t="shared" si="1"/>
        <v>178</v>
      </c>
    </row>
    <row r="52" spans="1:11" ht="14.25">
      <c r="A52">
        <v>50</v>
      </c>
      <c r="B52" t="s">
        <v>501</v>
      </c>
      <c r="C52">
        <v>1986</v>
      </c>
      <c r="D52" t="s">
        <v>356</v>
      </c>
      <c r="I52">
        <v>177</v>
      </c>
      <c r="K52">
        <f t="shared" si="1"/>
        <v>177</v>
      </c>
    </row>
    <row r="53" spans="1:11" ht="14.25">
      <c r="A53">
        <v>51</v>
      </c>
      <c r="B53" t="s">
        <v>502</v>
      </c>
      <c r="C53">
        <v>1984</v>
      </c>
      <c r="D53" t="s">
        <v>356</v>
      </c>
      <c r="I53">
        <v>176</v>
      </c>
      <c r="K53">
        <f t="shared" si="1"/>
        <v>176</v>
      </c>
    </row>
    <row r="54" spans="1:11" ht="14.25">
      <c r="A54">
        <v>52</v>
      </c>
      <c r="B54" t="s">
        <v>503</v>
      </c>
      <c r="C54">
        <v>1985</v>
      </c>
      <c r="D54" t="s">
        <v>356</v>
      </c>
      <c r="E54" t="s">
        <v>504</v>
      </c>
      <c r="I54">
        <v>175</v>
      </c>
      <c r="K54">
        <f>IF(COUNTA(F54:J54)&lt;5,SUM(F54:J54),SUM(F54:J54)-MIN(F54:J54))</f>
        <v>175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A3" sqref="A3:K9"/>
    </sheetView>
  </sheetViews>
  <sheetFormatPr defaultColWidth="11.19921875" defaultRowHeight="14.25"/>
  <sheetData>
    <row r="2" spans="1:11" ht="14.25">
      <c r="A2" t="s">
        <v>427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51</v>
      </c>
      <c r="C3" s="2">
        <v>1980</v>
      </c>
      <c r="D3" s="2"/>
      <c r="E3" s="2" t="s">
        <v>1</v>
      </c>
      <c r="F3" s="2">
        <v>199</v>
      </c>
      <c r="G3" s="2">
        <v>198</v>
      </c>
      <c r="H3" s="2">
        <v>200</v>
      </c>
      <c r="I3" s="2">
        <v>200</v>
      </c>
      <c r="J3" s="2">
        <v>199</v>
      </c>
      <c r="K3" s="2">
        <f aca="true" t="shared" si="0" ref="K3:K63">IF(COUNTA(F3:J3)&lt;5,SUM(F3:J3),SUM(F3:J3)-MIN(F3:J3))</f>
        <v>798</v>
      </c>
    </row>
    <row r="4" spans="1:11" ht="15">
      <c r="A4" s="2">
        <v>2</v>
      </c>
      <c r="B4" s="2" t="s">
        <v>118</v>
      </c>
      <c r="C4" s="2">
        <v>1980</v>
      </c>
      <c r="D4" s="2"/>
      <c r="E4" s="2" t="s">
        <v>350</v>
      </c>
      <c r="F4" s="2">
        <v>192</v>
      </c>
      <c r="G4" s="2">
        <v>188</v>
      </c>
      <c r="H4" s="2">
        <v>192</v>
      </c>
      <c r="I4" s="2">
        <v>195</v>
      </c>
      <c r="J4" s="2"/>
      <c r="K4" s="2">
        <f t="shared" si="0"/>
        <v>767</v>
      </c>
    </row>
    <row r="5" spans="1:11" ht="15">
      <c r="A5" s="2">
        <v>3</v>
      </c>
      <c r="B5" s="2" t="s">
        <v>138</v>
      </c>
      <c r="C5" s="2">
        <v>1978</v>
      </c>
      <c r="D5" s="2" t="s">
        <v>356</v>
      </c>
      <c r="E5" s="2"/>
      <c r="F5" s="2">
        <v>190</v>
      </c>
      <c r="G5" s="2">
        <v>180</v>
      </c>
      <c r="H5" s="2"/>
      <c r="I5" s="2">
        <v>192</v>
      </c>
      <c r="J5" s="2">
        <v>194</v>
      </c>
      <c r="K5" s="2">
        <f>IF(COUNTA(F5:J5)&lt;5,SUM(F5:J5),SUM(F5:J5)-MIN(F5:J5))</f>
        <v>756</v>
      </c>
    </row>
    <row r="6" spans="1:11" ht="15">
      <c r="A6" s="2">
        <v>4</v>
      </c>
      <c r="B6" s="2" t="s">
        <v>148</v>
      </c>
      <c r="C6" s="2">
        <v>1979</v>
      </c>
      <c r="D6" s="2"/>
      <c r="E6" s="2" t="s">
        <v>20</v>
      </c>
      <c r="F6" s="2">
        <v>189</v>
      </c>
      <c r="G6" s="2">
        <v>187</v>
      </c>
      <c r="H6" s="2">
        <v>189</v>
      </c>
      <c r="I6" s="2">
        <v>184</v>
      </c>
      <c r="J6" s="2"/>
      <c r="K6" s="2">
        <f t="shared" si="0"/>
        <v>749</v>
      </c>
    </row>
    <row r="7" spans="1:11" ht="15">
      <c r="A7" s="2">
        <v>5</v>
      </c>
      <c r="B7" s="2" t="s">
        <v>305</v>
      </c>
      <c r="C7" s="2">
        <v>1981</v>
      </c>
      <c r="D7" s="2"/>
      <c r="E7" s="2" t="s">
        <v>22</v>
      </c>
      <c r="F7" s="2"/>
      <c r="G7" s="2">
        <v>184</v>
      </c>
      <c r="H7" s="2">
        <v>187</v>
      </c>
      <c r="I7" s="2">
        <v>183</v>
      </c>
      <c r="J7" s="2">
        <v>192</v>
      </c>
      <c r="K7" s="2">
        <f t="shared" si="0"/>
        <v>746</v>
      </c>
    </row>
    <row r="8" spans="1:11" ht="15">
      <c r="A8" s="2">
        <v>6</v>
      </c>
      <c r="B8" s="2" t="s">
        <v>155</v>
      </c>
      <c r="C8" s="2">
        <v>1980</v>
      </c>
      <c r="D8" s="2" t="s">
        <v>356</v>
      </c>
      <c r="E8" s="2"/>
      <c r="F8" s="2">
        <v>187</v>
      </c>
      <c r="G8" s="2"/>
      <c r="H8" s="2">
        <v>188</v>
      </c>
      <c r="I8" s="2">
        <v>179</v>
      </c>
      <c r="J8" s="2">
        <v>191</v>
      </c>
      <c r="K8" s="2">
        <f t="shared" si="0"/>
        <v>745</v>
      </c>
    </row>
    <row r="9" spans="1:11" ht="15">
      <c r="A9" s="2">
        <v>7</v>
      </c>
      <c r="B9" s="2" t="s">
        <v>158</v>
      </c>
      <c r="C9" s="2">
        <v>1981</v>
      </c>
      <c r="D9" s="2" t="s">
        <v>361</v>
      </c>
      <c r="E9" s="2"/>
      <c r="F9" s="2">
        <v>186</v>
      </c>
      <c r="G9" s="2">
        <v>182</v>
      </c>
      <c r="H9" s="2"/>
      <c r="I9" s="2">
        <v>176</v>
      </c>
      <c r="J9" s="2">
        <v>190</v>
      </c>
      <c r="K9" s="2">
        <f t="shared" si="0"/>
        <v>734</v>
      </c>
    </row>
    <row r="10" spans="1:11" ht="14.25">
      <c r="A10">
        <v>8</v>
      </c>
      <c r="B10" t="s">
        <v>50</v>
      </c>
      <c r="C10">
        <v>1979</v>
      </c>
      <c r="E10" t="s">
        <v>0</v>
      </c>
      <c r="F10">
        <v>200</v>
      </c>
      <c r="G10">
        <v>199</v>
      </c>
      <c r="J10">
        <v>200</v>
      </c>
      <c r="K10">
        <f t="shared" si="0"/>
        <v>599</v>
      </c>
    </row>
    <row r="11" spans="1:11" ht="14.25">
      <c r="A11">
        <v>9</v>
      </c>
      <c r="B11" t="s">
        <v>245</v>
      </c>
      <c r="C11">
        <v>1977</v>
      </c>
      <c r="D11" t="s">
        <v>361</v>
      </c>
      <c r="G11">
        <v>196</v>
      </c>
      <c r="H11">
        <v>196</v>
      </c>
      <c r="J11">
        <v>197</v>
      </c>
      <c r="K11">
        <f t="shared" si="0"/>
        <v>589</v>
      </c>
    </row>
    <row r="12" spans="1:11" ht="14.25">
      <c r="A12">
        <v>10</v>
      </c>
      <c r="B12" t="s">
        <v>246</v>
      </c>
      <c r="C12">
        <v>1977</v>
      </c>
      <c r="D12" t="s">
        <v>356</v>
      </c>
      <c r="E12" t="s">
        <v>247</v>
      </c>
      <c r="G12">
        <v>195</v>
      </c>
      <c r="H12">
        <v>197</v>
      </c>
      <c r="I12">
        <v>197</v>
      </c>
      <c r="K12">
        <f t="shared" si="0"/>
        <v>589</v>
      </c>
    </row>
    <row r="13" spans="1:11" ht="14.25">
      <c r="A13">
        <v>11</v>
      </c>
      <c r="B13" t="s">
        <v>168</v>
      </c>
      <c r="C13">
        <v>1979</v>
      </c>
      <c r="D13" t="s">
        <v>361</v>
      </c>
      <c r="F13">
        <v>185</v>
      </c>
      <c r="G13">
        <v>181</v>
      </c>
      <c r="H13">
        <v>183</v>
      </c>
      <c r="K13">
        <f t="shared" si="0"/>
        <v>549</v>
      </c>
    </row>
    <row r="14" spans="1:11" ht="14.25">
      <c r="A14">
        <v>12</v>
      </c>
      <c r="B14" t="s">
        <v>220</v>
      </c>
      <c r="C14">
        <v>1981</v>
      </c>
      <c r="D14" t="s">
        <v>430</v>
      </c>
      <c r="G14">
        <v>200</v>
      </c>
      <c r="H14">
        <v>199</v>
      </c>
      <c r="K14">
        <f t="shared" si="0"/>
        <v>399</v>
      </c>
    </row>
    <row r="15" spans="1:11" ht="14.25">
      <c r="A15">
        <v>13</v>
      </c>
      <c r="B15" t="s">
        <v>507</v>
      </c>
      <c r="C15">
        <v>1977</v>
      </c>
      <c r="D15" t="s">
        <v>356</v>
      </c>
      <c r="E15" t="s">
        <v>508</v>
      </c>
      <c r="I15">
        <v>196</v>
      </c>
      <c r="J15">
        <v>195</v>
      </c>
      <c r="K15">
        <f t="shared" si="0"/>
        <v>391</v>
      </c>
    </row>
    <row r="16" spans="1:11" ht="14.25">
      <c r="A16">
        <v>14</v>
      </c>
      <c r="B16" t="s">
        <v>257</v>
      </c>
      <c r="C16">
        <v>1978</v>
      </c>
      <c r="D16" t="s">
        <v>356</v>
      </c>
      <c r="G16">
        <v>194</v>
      </c>
      <c r="H16">
        <v>194</v>
      </c>
      <c r="K16">
        <f t="shared" si="0"/>
        <v>388</v>
      </c>
    </row>
    <row r="17" spans="1:11" ht="14.25">
      <c r="A17">
        <v>15</v>
      </c>
      <c r="B17" t="s">
        <v>513</v>
      </c>
      <c r="C17">
        <v>1977</v>
      </c>
      <c r="D17" t="s">
        <v>356</v>
      </c>
      <c r="E17" t="s">
        <v>514</v>
      </c>
      <c r="I17">
        <v>191</v>
      </c>
      <c r="J17">
        <v>196</v>
      </c>
      <c r="K17">
        <f t="shared" si="0"/>
        <v>387</v>
      </c>
    </row>
    <row r="18" spans="1:11" ht="14.25">
      <c r="A18">
        <v>16</v>
      </c>
      <c r="B18" t="s">
        <v>259</v>
      </c>
      <c r="C18">
        <v>1978</v>
      </c>
      <c r="D18" t="s">
        <v>356</v>
      </c>
      <c r="E18" t="s">
        <v>247</v>
      </c>
      <c r="G18">
        <v>192</v>
      </c>
      <c r="H18">
        <v>195</v>
      </c>
      <c r="K18">
        <f t="shared" si="0"/>
        <v>387</v>
      </c>
    </row>
    <row r="19" spans="1:11" ht="14.25">
      <c r="A19">
        <v>17</v>
      </c>
      <c r="B19" t="s">
        <v>85</v>
      </c>
      <c r="C19">
        <v>1979</v>
      </c>
      <c r="E19" t="s">
        <v>28</v>
      </c>
      <c r="F19">
        <v>194</v>
      </c>
      <c r="G19">
        <v>191</v>
      </c>
      <c r="K19">
        <f t="shared" si="0"/>
        <v>385</v>
      </c>
    </row>
    <row r="20" spans="1:11" ht="14.25">
      <c r="A20">
        <v>18</v>
      </c>
      <c r="B20" t="s">
        <v>121</v>
      </c>
      <c r="C20">
        <v>1981</v>
      </c>
      <c r="E20" t="s">
        <v>14</v>
      </c>
      <c r="F20">
        <v>191</v>
      </c>
      <c r="H20">
        <v>193</v>
      </c>
      <c r="K20">
        <f t="shared" si="0"/>
        <v>384</v>
      </c>
    </row>
    <row r="21" spans="1:11" ht="14.25">
      <c r="A21">
        <v>19</v>
      </c>
      <c r="B21" t="s">
        <v>520</v>
      </c>
      <c r="C21">
        <v>1979</v>
      </c>
      <c r="E21" t="s">
        <v>521</v>
      </c>
      <c r="I21">
        <v>186</v>
      </c>
      <c r="J21">
        <v>193</v>
      </c>
      <c r="K21">
        <f t="shared" si="0"/>
        <v>379</v>
      </c>
    </row>
    <row r="22" spans="1:11" ht="14.25">
      <c r="A22">
        <v>20</v>
      </c>
      <c r="B22" t="s">
        <v>307</v>
      </c>
      <c r="C22">
        <v>1981</v>
      </c>
      <c r="D22" t="s">
        <v>433</v>
      </c>
      <c r="G22">
        <v>183</v>
      </c>
      <c r="H22">
        <v>190</v>
      </c>
      <c r="K22">
        <f t="shared" si="0"/>
        <v>373</v>
      </c>
    </row>
    <row r="23" spans="1:11" ht="14.25">
      <c r="A23">
        <v>21</v>
      </c>
      <c r="B23" t="s">
        <v>324</v>
      </c>
      <c r="C23">
        <v>1981</v>
      </c>
      <c r="E23" t="s">
        <v>269</v>
      </c>
      <c r="G23">
        <v>179</v>
      </c>
      <c r="H23">
        <v>184</v>
      </c>
      <c r="K23">
        <f t="shared" si="0"/>
        <v>363</v>
      </c>
    </row>
    <row r="24" spans="1:11" ht="14.25">
      <c r="A24">
        <v>22</v>
      </c>
      <c r="B24" t="s">
        <v>326</v>
      </c>
      <c r="C24">
        <v>1979</v>
      </c>
      <c r="D24" t="s">
        <v>356</v>
      </c>
      <c r="G24">
        <v>178</v>
      </c>
      <c r="H24">
        <v>182</v>
      </c>
      <c r="K24">
        <f t="shared" si="0"/>
        <v>360</v>
      </c>
    </row>
    <row r="25" spans="1:11" ht="14.25">
      <c r="A25">
        <v>23</v>
      </c>
      <c r="B25" t="s">
        <v>505</v>
      </c>
      <c r="C25">
        <v>1978</v>
      </c>
      <c r="D25" t="s">
        <v>367</v>
      </c>
      <c r="E25" t="s">
        <v>0</v>
      </c>
      <c r="I25">
        <v>199</v>
      </c>
      <c r="K25">
        <f t="shared" si="0"/>
        <v>199</v>
      </c>
    </row>
    <row r="26" spans="1:11" ht="14.25">
      <c r="A26">
        <v>24</v>
      </c>
      <c r="B26" t="s">
        <v>383</v>
      </c>
      <c r="C26">
        <v>1977</v>
      </c>
      <c r="H26">
        <v>198</v>
      </c>
      <c r="K26">
        <f t="shared" si="0"/>
        <v>198</v>
      </c>
    </row>
    <row r="27" spans="1:11" ht="14.25">
      <c r="A27">
        <v>25</v>
      </c>
      <c r="B27" t="s">
        <v>617</v>
      </c>
      <c r="C27">
        <v>1979</v>
      </c>
      <c r="J27">
        <v>198</v>
      </c>
      <c r="K27">
        <f t="shared" si="0"/>
        <v>198</v>
      </c>
    </row>
    <row r="28" spans="1:11" ht="14.25">
      <c r="A28">
        <v>26</v>
      </c>
      <c r="B28" t="s">
        <v>506</v>
      </c>
      <c r="C28">
        <v>1979</v>
      </c>
      <c r="D28" t="s">
        <v>443</v>
      </c>
      <c r="I28">
        <v>198</v>
      </c>
      <c r="K28">
        <f t="shared" si="0"/>
        <v>198</v>
      </c>
    </row>
    <row r="29" spans="1:11" ht="14.25">
      <c r="A29">
        <v>27</v>
      </c>
      <c r="B29" t="s">
        <v>52</v>
      </c>
      <c r="C29">
        <v>1980</v>
      </c>
      <c r="D29" t="s">
        <v>356</v>
      </c>
      <c r="E29" t="s">
        <v>16</v>
      </c>
      <c r="F29">
        <v>198</v>
      </c>
      <c r="K29">
        <f t="shared" si="0"/>
        <v>198</v>
      </c>
    </row>
    <row r="30" spans="1:11" ht="14.25">
      <c r="A30">
        <v>28</v>
      </c>
      <c r="B30" t="s">
        <v>61</v>
      </c>
      <c r="C30">
        <v>1979</v>
      </c>
      <c r="E30" t="s">
        <v>3</v>
      </c>
      <c r="F30">
        <v>197</v>
      </c>
      <c r="K30">
        <f t="shared" si="0"/>
        <v>197</v>
      </c>
    </row>
    <row r="31" spans="1:11" ht="14.25">
      <c r="A31">
        <v>29</v>
      </c>
      <c r="B31" t="s">
        <v>224</v>
      </c>
      <c r="C31">
        <v>1977</v>
      </c>
      <c r="D31" t="s">
        <v>431</v>
      </c>
      <c r="E31" t="s">
        <v>225</v>
      </c>
      <c r="G31">
        <v>197</v>
      </c>
      <c r="K31">
        <f t="shared" si="0"/>
        <v>197</v>
      </c>
    </row>
    <row r="32" spans="1:11" ht="14.25">
      <c r="A32">
        <v>30</v>
      </c>
      <c r="B32" t="s">
        <v>81</v>
      </c>
      <c r="C32">
        <v>1980</v>
      </c>
      <c r="D32" t="s">
        <v>356</v>
      </c>
      <c r="F32">
        <v>196</v>
      </c>
      <c r="K32">
        <f t="shared" si="0"/>
        <v>196</v>
      </c>
    </row>
    <row r="33" spans="1:11" ht="14.25">
      <c r="A33">
        <v>31</v>
      </c>
      <c r="B33" t="s">
        <v>82</v>
      </c>
      <c r="C33">
        <v>1977</v>
      </c>
      <c r="D33" t="s">
        <v>356</v>
      </c>
      <c r="F33">
        <v>195</v>
      </c>
      <c r="K33">
        <f t="shared" si="0"/>
        <v>195</v>
      </c>
    </row>
    <row r="34" spans="1:11" ht="14.25">
      <c r="A34">
        <v>32</v>
      </c>
      <c r="B34" t="s">
        <v>509</v>
      </c>
      <c r="C34">
        <v>1979</v>
      </c>
      <c r="D34" t="s">
        <v>356</v>
      </c>
      <c r="E34" t="s">
        <v>510</v>
      </c>
      <c r="I34">
        <v>194</v>
      </c>
      <c r="K34">
        <f t="shared" si="0"/>
        <v>194</v>
      </c>
    </row>
    <row r="35" spans="1:11" ht="14.25">
      <c r="A35">
        <v>33</v>
      </c>
      <c r="B35" t="s">
        <v>258</v>
      </c>
      <c r="C35">
        <v>1980</v>
      </c>
      <c r="D35" t="s">
        <v>356</v>
      </c>
      <c r="G35">
        <v>193</v>
      </c>
      <c r="K35">
        <f t="shared" si="0"/>
        <v>193</v>
      </c>
    </row>
    <row r="36" spans="1:11" ht="14.25">
      <c r="A36">
        <v>34</v>
      </c>
      <c r="B36" t="s">
        <v>107</v>
      </c>
      <c r="C36">
        <v>1978</v>
      </c>
      <c r="D36" t="s">
        <v>429</v>
      </c>
      <c r="F36">
        <v>193</v>
      </c>
      <c r="K36">
        <f t="shared" si="0"/>
        <v>193</v>
      </c>
    </row>
    <row r="37" spans="1:11" ht="14.25">
      <c r="A37">
        <v>35</v>
      </c>
      <c r="B37" t="s">
        <v>511</v>
      </c>
      <c r="C37">
        <v>1978</v>
      </c>
      <c r="D37" t="s">
        <v>356</v>
      </c>
      <c r="E37" t="s">
        <v>512</v>
      </c>
      <c r="I37">
        <v>193</v>
      </c>
      <c r="K37">
        <f t="shared" si="0"/>
        <v>193</v>
      </c>
    </row>
    <row r="38" spans="1:11" ht="14.25">
      <c r="A38">
        <v>36</v>
      </c>
      <c r="B38" t="s">
        <v>387</v>
      </c>
      <c r="C38">
        <v>1978</v>
      </c>
      <c r="D38" t="s">
        <v>356</v>
      </c>
      <c r="H38">
        <v>191</v>
      </c>
      <c r="K38">
        <f t="shared" si="0"/>
        <v>191</v>
      </c>
    </row>
    <row r="39" spans="1:11" ht="14.25">
      <c r="A39">
        <v>37</v>
      </c>
      <c r="B39" t="s">
        <v>515</v>
      </c>
      <c r="C39">
        <v>1979</v>
      </c>
      <c r="D39" t="s">
        <v>516</v>
      </c>
      <c r="I39">
        <v>190</v>
      </c>
      <c r="K39">
        <f t="shared" si="0"/>
        <v>190</v>
      </c>
    </row>
    <row r="40" spans="1:11" ht="14.25">
      <c r="A40">
        <v>38</v>
      </c>
      <c r="B40" t="s">
        <v>262</v>
      </c>
      <c r="C40">
        <v>1980</v>
      </c>
      <c r="D40" t="s">
        <v>356</v>
      </c>
      <c r="G40">
        <v>190</v>
      </c>
      <c r="K40">
        <f t="shared" si="0"/>
        <v>190</v>
      </c>
    </row>
    <row r="41" spans="1:11" ht="14.25">
      <c r="A41">
        <v>39</v>
      </c>
      <c r="B41" t="s">
        <v>517</v>
      </c>
      <c r="C41">
        <v>1978</v>
      </c>
      <c r="D41" t="s">
        <v>356</v>
      </c>
      <c r="E41" t="s">
        <v>243</v>
      </c>
      <c r="I41">
        <v>189</v>
      </c>
      <c r="K41">
        <f t="shared" si="0"/>
        <v>189</v>
      </c>
    </row>
    <row r="42" spans="1:11" ht="14.25">
      <c r="A42">
        <v>40</v>
      </c>
      <c r="B42" t="s">
        <v>267</v>
      </c>
      <c r="C42">
        <v>1979</v>
      </c>
      <c r="D42" t="s">
        <v>356</v>
      </c>
      <c r="G42">
        <v>189</v>
      </c>
      <c r="K42">
        <f t="shared" si="0"/>
        <v>189</v>
      </c>
    </row>
    <row r="43" spans="1:11" ht="14.25">
      <c r="A43">
        <v>41</v>
      </c>
      <c r="B43" t="s">
        <v>518</v>
      </c>
      <c r="C43">
        <v>1977</v>
      </c>
      <c r="E43" t="s">
        <v>457</v>
      </c>
      <c r="I43">
        <v>188</v>
      </c>
      <c r="K43">
        <f t="shared" si="0"/>
        <v>188</v>
      </c>
    </row>
    <row r="44" spans="1:11" ht="14.25">
      <c r="A44">
        <v>42</v>
      </c>
      <c r="B44" t="s">
        <v>154</v>
      </c>
      <c r="C44">
        <v>1981</v>
      </c>
      <c r="E44" t="s">
        <v>47</v>
      </c>
      <c r="F44">
        <v>188</v>
      </c>
      <c r="K44">
        <f t="shared" si="0"/>
        <v>188</v>
      </c>
    </row>
    <row r="45" spans="1:11" ht="14.25">
      <c r="A45">
        <v>43</v>
      </c>
      <c r="B45" t="s">
        <v>519</v>
      </c>
      <c r="C45">
        <v>1980</v>
      </c>
      <c r="D45" t="s">
        <v>356</v>
      </c>
      <c r="E45" t="s">
        <v>1</v>
      </c>
      <c r="I45">
        <v>187</v>
      </c>
      <c r="K45">
        <f t="shared" si="0"/>
        <v>187</v>
      </c>
    </row>
    <row r="46" spans="1:11" ht="14.25">
      <c r="A46">
        <v>44</v>
      </c>
      <c r="B46" t="s">
        <v>301</v>
      </c>
      <c r="C46">
        <v>1977</v>
      </c>
      <c r="D46" t="s">
        <v>432</v>
      </c>
      <c r="G46">
        <v>186</v>
      </c>
      <c r="K46">
        <f t="shared" si="0"/>
        <v>186</v>
      </c>
    </row>
    <row r="47" spans="1:11" ht="14.25">
      <c r="A47">
        <v>45</v>
      </c>
      <c r="B47" t="s">
        <v>400</v>
      </c>
      <c r="C47">
        <v>1980</v>
      </c>
      <c r="E47" t="s">
        <v>399</v>
      </c>
      <c r="H47">
        <v>186</v>
      </c>
      <c r="K47">
        <f t="shared" si="0"/>
        <v>186</v>
      </c>
    </row>
    <row r="48" spans="1:11" ht="14.25">
      <c r="A48">
        <v>46</v>
      </c>
      <c r="B48" t="s">
        <v>402</v>
      </c>
      <c r="C48">
        <v>1980</v>
      </c>
      <c r="D48" t="s">
        <v>356</v>
      </c>
      <c r="H48">
        <v>185</v>
      </c>
      <c r="K48">
        <f t="shared" si="0"/>
        <v>185</v>
      </c>
    </row>
    <row r="49" spans="1:11" ht="14.25">
      <c r="A49">
        <v>47</v>
      </c>
      <c r="B49" t="s">
        <v>522</v>
      </c>
      <c r="C49">
        <v>1977</v>
      </c>
      <c r="D49" t="s">
        <v>356</v>
      </c>
      <c r="I49">
        <v>185</v>
      </c>
      <c r="K49">
        <f t="shared" si="0"/>
        <v>185</v>
      </c>
    </row>
    <row r="50" spans="1:11" ht="14.25">
      <c r="A50">
        <v>48</v>
      </c>
      <c r="B50" t="s">
        <v>170</v>
      </c>
      <c r="C50">
        <v>1978</v>
      </c>
      <c r="E50" t="s">
        <v>6</v>
      </c>
      <c r="F50">
        <v>184</v>
      </c>
      <c r="K50">
        <f t="shared" si="0"/>
        <v>184</v>
      </c>
    </row>
    <row r="51" spans="1:11" ht="14.25">
      <c r="A51">
        <v>49</v>
      </c>
      <c r="B51" t="s">
        <v>175</v>
      </c>
      <c r="C51">
        <v>1979</v>
      </c>
      <c r="E51" t="s">
        <v>6</v>
      </c>
      <c r="F51">
        <v>183</v>
      </c>
      <c r="K51">
        <f t="shared" si="0"/>
        <v>183</v>
      </c>
    </row>
    <row r="52" spans="1:11" ht="14.25">
      <c r="A52">
        <v>50</v>
      </c>
      <c r="B52" t="s">
        <v>523</v>
      </c>
      <c r="C52">
        <v>1980</v>
      </c>
      <c r="D52" t="s">
        <v>356</v>
      </c>
      <c r="E52" t="s">
        <v>1</v>
      </c>
      <c r="I52">
        <v>182</v>
      </c>
      <c r="K52">
        <f t="shared" si="0"/>
        <v>182</v>
      </c>
    </row>
    <row r="53" spans="1:11" ht="14.25">
      <c r="A53">
        <v>51</v>
      </c>
      <c r="B53" t="s">
        <v>524</v>
      </c>
      <c r="C53">
        <v>1977</v>
      </c>
      <c r="E53" t="s">
        <v>457</v>
      </c>
      <c r="I53">
        <v>181</v>
      </c>
      <c r="K53">
        <f t="shared" si="0"/>
        <v>181</v>
      </c>
    </row>
    <row r="54" spans="1:11" ht="14.25">
      <c r="A54">
        <v>52</v>
      </c>
      <c r="B54" t="s">
        <v>525</v>
      </c>
      <c r="C54">
        <v>1978</v>
      </c>
      <c r="D54" t="s">
        <v>526</v>
      </c>
      <c r="E54" t="s">
        <v>527</v>
      </c>
      <c r="I54">
        <v>180</v>
      </c>
      <c r="K54">
        <f t="shared" si="0"/>
        <v>180</v>
      </c>
    </row>
    <row r="55" spans="1:11" ht="14.25">
      <c r="A55">
        <v>53</v>
      </c>
      <c r="B55" t="s">
        <v>528</v>
      </c>
      <c r="C55">
        <v>1977</v>
      </c>
      <c r="D55" t="s">
        <v>356</v>
      </c>
      <c r="I55">
        <v>178</v>
      </c>
      <c r="K55">
        <f t="shared" si="0"/>
        <v>178</v>
      </c>
    </row>
    <row r="56" spans="1:11" ht="14.25">
      <c r="A56">
        <v>54</v>
      </c>
      <c r="B56" t="s">
        <v>529</v>
      </c>
      <c r="C56">
        <v>1977</v>
      </c>
      <c r="D56" t="s">
        <v>356</v>
      </c>
      <c r="I56">
        <v>177</v>
      </c>
      <c r="K56">
        <f t="shared" si="0"/>
        <v>177</v>
      </c>
    </row>
    <row r="57" spans="1:11" ht="14.25">
      <c r="A57">
        <v>55</v>
      </c>
      <c r="B57" t="s">
        <v>530</v>
      </c>
      <c r="C57">
        <v>1981</v>
      </c>
      <c r="D57" t="s">
        <v>356</v>
      </c>
      <c r="E57" t="s">
        <v>510</v>
      </c>
      <c r="I57">
        <v>175</v>
      </c>
      <c r="K57">
        <f t="shared" si="0"/>
        <v>175</v>
      </c>
    </row>
    <row r="58" spans="1:11" ht="14.25">
      <c r="A58">
        <v>56</v>
      </c>
      <c r="B58" t="s">
        <v>531</v>
      </c>
      <c r="C58">
        <v>1981</v>
      </c>
      <c r="D58" t="s">
        <v>356</v>
      </c>
      <c r="I58">
        <v>174</v>
      </c>
      <c r="K58">
        <f t="shared" si="0"/>
        <v>174</v>
      </c>
    </row>
    <row r="59" spans="1:11" ht="14.25">
      <c r="A59">
        <v>57</v>
      </c>
      <c r="B59" t="s">
        <v>532</v>
      </c>
      <c r="C59">
        <v>1978</v>
      </c>
      <c r="D59" t="s">
        <v>356</v>
      </c>
      <c r="I59">
        <v>173</v>
      </c>
      <c r="K59">
        <f t="shared" si="0"/>
        <v>173</v>
      </c>
    </row>
    <row r="60" spans="1:11" ht="14.25">
      <c r="A60">
        <v>58</v>
      </c>
      <c r="B60" t="s">
        <v>533</v>
      </c>
      <c r="C60">
        <v>1977</v>
      </c>
      <c r="D60" t="s">
        <v>534</v>
      </c>
      <c r="E60" t="s">
        <v>535</v>
      </c>
      <c r="I60">
        <v>172</v>
      </c>
      <c r="K60">
        <f t="shared" si="0"/>
        <v>172</v>
      </c>
    </row>
    <row r="61" spans="1:11" ht="14.25">
      <c r="A61">
        <v>59</v>
      </c>
      <c r="B61" t="s">
        <v>536</v>
      </c>
      <c r="C61">
        <v>1980</v>
      </c>
      <c r="D61" t="s">
        <v>356</v>
      </c>
      <c r="I61">
        <v>171</v>
      </c>
      <c r="K61">
        <f t="shared" si="0"/>
        <v>171</v>
      </c>
    </row>
    <row r="62" spans="1:11" ht="14.25">
      <c r="A62">
        <v>60</v>
      </c>
      <c r="B62" t="s">
        <v>537</v>
      </c>
      <c r="C62">
        <v>1979</v>
      </c>
      <c r="D62" t="s">
        <v>356</v>
      </c>
      <c r="I62">
        <v>170</v>
      </c>
      <c r="K62">
        <f t="shared" si="0"/>
        <v>170</v>
      </c>
    </row>
    <row r="63" spans="1:11" ht="14.25">
      <c r="A63">
        <v>61</v>
      </c>
      <c r="B63" t="s">
        <v>538</v>
      </c>
      <c r="C63">
        <v>1978</v>
      </c>
      <c r="D63" t="s">
        <v>539</v>
      </c>
      <c r="E63" t="s">
        <v>243</v>
      </c>
      <c r="I63">
        <v>169</v>
      </c>
      <c r="K63">
        <f t="shared" si="0"/>
        <v>169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64"/>
  <sheetViews>
    <sheetView workbookViewId="0" topLeftCell="A1">
      <selection activeCell="M9" sqref="M9"/>
    </sheetView>
  </sheetViews>
  <sheetFormatPr defaultColWidth="11.19921875" defaultRowHeight="14.25"/>
  <cols>
    <col min="2" max="2" width="17.3984375" style="0" customWidth="1"/>
  </cols>
  <sheetData>
    <row r="2" spans="1:11" ht="14.25">
      <c r="A2" t="s">
        <v>434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221</v>
      </c>
      <c r="C3" s="2">
        <v>1975</v>
      </c>
      <c r="D3" s="2"/>
      <c r="E3" s="2" t="s">
        <v>24</v>
      </c>
      <c r="F3" s="2"/>
      <c r="G3" s="2">
        <v>200</v>
      </c>
      <c r="H3" s="2">
        <v>200</v>
      </c>
      <c r="I3" s="2">
        <v>200</v>
      </c>
      <c r="J3" s="2">
        <v>200</v>
      </c>
      <c r="K3" s="2">
        <f>IF(COUNTA(F3:J3)&lt;5,SUM(F3:J3),SUM(F3:J3)-MIN(F3:J3))</f>
        <v>800</v>
      </c>
    </row>
    <row r="4" spans="1:11" ht="15">
      <c r="A4" s="2">
        <v>2</v>
      </c>
      <c r="B4" s="2" t="s">
        <v>54</v>
      </c>
      <c r="C4" s="2">
        <v>1974</v>
      </c>
      <c r="D4" s="2"/>
      <c r="E4" s="2" t="s">
        <v>0</v>
      </c>
      <c r="F4" s="2">
        <v>200</v>
      </c>
      <c r="G4" s="2">
        <v>198</v>
      </c>
      <c r="H4" s="2">
        <v>197</v>
      </c>
      <c r="I4" s="2">
        <v>198</v>
      </c>
      <c r="J4" s="2"/>
      <c r="K4" s="2">
        <f aca="true" t="shared" si="0" ref="K4:K64">IF(COUNTA(F4:J4)&lt;5,SUM(F4:J4),SUM(F4:J4)-MIN(F4:J4))</f>
        <v>793</v>
      </c>
    </row>
    <row r="5" spans="1:11" ht="15">
      <c r="A5" s="2">
        <v>3</v>
      </c>
      <c r="B5" s="2" t="s">
        <v>56</v>
      </c>
      <c r="C5" s="2">
        <v>1973</v>
      </c>
      <c r="D5" s="2"/>
      <c r="E5" s="2" t="s">
        <v>0</v>
      </c>
      <c r="F5" s="2">
        <v>198</v>
      </c>
      <c r="G5" s="2">
        <v>197</v>
      </c>
      <c r="H5" s="2">
        <v>198</v>
      </c>
      <c r="I5" s="2">
        <v>194</v>
      </c>
      <c r="J5" s="2">
        <v>199</v>
      </c>
      <c r="K5" s="2">
        <f>IF(COUNTA(F5:J5)&lt;5,SUM(F5:J5),SUM(F5:J5)-MIN(F5:J5))</f>
        <v>792</v>
      </c>
    </row>
    <row r="6" spans="1:11" ht="15">
      <c r="A6" s="2">
        <v>4</v>
      </c>
      <c r="B6" s="2" t="s">
        <v>223</v>
      </c>
      <c r="C6" s="2">
        <v>1973</v>
      </c>
      <c r="D6" s="2"/>
      <c r="E6" s="2" t="s">
        <v>0</v>
      </c>
      <c r="F6" s="2"/>
      <c r="G6" s="2">
        <v>196</v>
      </c>
      <c r="H6" s="2">
        <v>196</v>
      </c>
      <c r="I6" s="2">
        <v>196</v>
      </c>
      <c r="J6" s="2">
        <v>198</v>
      </c>
      <c r="K6" s="2">
        <f>IF(COUNTA(F6:J6)&lt;5,SUM(F6:J6),SUM(F6:J6)-MIN(F6:J6))</f>
        <v>786</v>
      </c>
    </row>
    <row r="7" spans="1:11" ht="15">
      <c r="A7" s="2">
        <v>5</v>
      </c>
      <c r="B7" s="2" t="s">
        <v>68</v>
      </c>
      <c r="C7" s="2">
        <v>1974</v>
      </c>
      <c r="D7" s="2"/>
      <c r="E7" s="2" t="s">
        <v>59</v>
      </c>
      <c r="F7" s="2">
        <v>195</v>
      </c>
      <c r="G7" s="2">
        <v>195</v>
      </c>
      <c r="H7" s="2">
        <v>195</v>
      </c>
      <c r="I7" s="2">
        <v>195</v>
      </c>
      <c r="J7" s="2">
        <v>197</v>
      </c>
      <c r="K7" s="2">
        <f>IF(COUNTA(F7:J7)&lt;5,SUM(F7:J7),SUM(F7:J7)-MIN(F7:J7))</f>
        <v>782</v>
      </c>
    </row>
    <row r="8" spans="1:11" ht="15">
      <c r="A8" s="2">
        <v>6</v>
      </c>
      <c r="B8" s="2" t="s">
        <v>66</v>
      </c>
      <c r="C8" s="2">
        <v>1974</v>
      </c>
      <c r="D8" s="2"/>
      <c r="E8" s="2" t="s">
        <v>22</v>
      </c>
      <c r="F8" s="2">
        <v>197</v>
      </c>
      <c r="G8" s="2">
        <v>191</v>
      </c>
      <c r="H8" s="2">
        <v>190</v>
      </c>
      <c r="I8" s="2">
        <v>197</v>
      </c>
      <c r="J8" s="2"/>
      <c r="K8" s="2">
        <f t="shared" si="0"/>
        <v>775</v>
      </c>
    </row>
    <row r="9" spans="1:11" ht="15">
      <c r="A9" s="2">
        <v>7</v>
      </c>
      <c r="B9" s="2" t="s">
        <v>72</v>
      </c>
      <c r="C9" s="2">
        <v>1975</v>
      </c>
      <c r="D9" s="2"/>
      <c r="E9" s="2" t="s">
        <v>1</v>
      </c>
      <c r="F9" s="2">
        <v>192</v>
      </c>
      <c r="G9" s="2">
        <v>186</v>
      </c>
      <c r="H9" s="2">
        <v>192</v>
      </c>
      <c r="I9" s="2">
        <v>193</v>
      </c>
      <c r="J9" s="2">
        <v>194</v>
      </c>
      <c r="K9" s="2">
        <f>IF(COUNTA(F9:J9)&lt;5,SUM(F9:J9),SUM(F9:J9)-MIN(F9:J9))</f>
        <v>771</v>
      </c>
    </row>
    <row r="10" spans="1:11" ht="15">
      <c r="A10" s="2">
        <v>8</v>
      </c>
      <c r="B10" s="2" t="s">
        <v>95</v>
      </c>
      <c r="C10" s="2">
        <v>1974</v>
      </c>
      <c r="D10" s="2" t="s">
        <v>356</v>
      </c>
      <c r="E10" s="2"/>
      <c r="F10" s="2">
        <v>189</v>
      </c>
      <c r="G10" s="2">
        <v>182</v>
      </c>
      <c r="H10" s="2">
        <v>186</v>
      </c>
      <c r="I10" s="2"/>
      <c r="J10" s="2">
        <v>195</v>
      </c>
      <c r="K10" s="2">
        <f>IF(COUNTA(F10:J10)&lt;5,SUM(F10:J10),SUM(F10:J10)-MIN(F10:J10))</f>
        <v>752</v>
      </c>
    </row>
    <row r="11" spans="1:11" ht="15">
      <c r="A11" s="2">
        <v>9</v>
      </c>
      <c r="B11" s="2" t="s">
        <v>132</v>
      </c>
      <c r="C11" s="2">
        <v>1976</v>
      </c>
      <c r="D11" s="2"/>
      <c r="E11" s="2" t="s">
        <v>14</v>
      </c>
      <c r="F11" s="2">
        <v>184</v>
      </c>
      <c r="G11" s="2">
        <v>178</v>
      </c>
      <c r="H11" s="2">
        <v>179</v>
      </c>
      <c r="I11" s="2">
        <v>183</v>
      </c>
      <c r="J11" s="2">
        <v>192</v>
      </c>
      <c r="K11" s="2">
        <f>IF(COUNTA(F11:J11)&lt;5,SUM(F11:J11),SUM(F11:J11)-MIN(F11:J11))</f>
        <v>738</v>
      </c>
    </row>
    <row r="12" spans="1:11" ht="15">
      <c r="A12" s="2">
        <v>10</v>
      </c>
      <c r="B12" s="2" t="s">
        <v>159</v>
      </c>
      <c r="C12" s="2">
        <v>1973</v>
      </c>
      <c r="D12" s="2"/>
      <c r="E12" s="2" t="s">
        <v>6</v>
      </c>
      <c r="F12" s="2">
        <v>179</v>
      </c>
      <c r="G12" s="2">
        <v>171</v>
      </c>
      <c r="H12" s="2">
        <v>175</v>
      </c>
      <c r="I12" s="2">
        <v>179</v>
      </c>
      <c r="J12" s="2">
        <v>189</v>
      </c>
      <c r="K12" s="2">
        <f>IF(COUNTA(F12:J12)&lt;5,SUM(F12:J12),SUM(F12:J12)-MIN(F12:J12))</f>
        <v>722</v>
      </c>
    </row>
    <row r="13" spans="1:11" ht="15">
      <c r="A13" s="2">
        <v>11</v>
      </c>
      <c r="B13" s="2" t="s">
        <v>173</v>
      </c>
      <c r="C13" s="2">
        <v>1973</v>
      </c>
      <c r="D13" s="2"/>
      <c r="E13" s="2" t="s">
        <v>49</v>
      </c>
      <c r="F13" s="2">
        <v>178</v>
      </c>
      <c r="G13" s="2">
        <v>170</v>
      </c>
      <c r="H13" s="2">
        <v>176</v>
      </c>
      <c r="I13" s="2">
        <v>174</v>
      </c>
      <c r="J13" s="2">
        <v>190</v>
      </c>
      <c r="K13" s="2">
        <f>IF(COUNTA(F13:J13)&lt;5,SUM(F13:J13),SUM(F13:J13)-MIN(F13:J13))</f>
        <v>718</v>
      </c>
    </row>
    <row r="14" spans="1:11" ht="14.25">
      <c r="A14">
        <v>12</v>
      </c>
      <c r="B14" t="s">
        <v>55</v>
      </c>
      <c r="C14">
        <v>1976</v>
      </c>
      <c r="E14" t="s">
        <v>19</v>
      </c>
      <c r="F14">
        <v>199</v>
      </c>
      <c r="G14">
        <v>199</v>
      </c>
      <c r="H14">
        <v>199</v>
      </c>
      <c r="K14">
        <f t="shared" si="0"/>
        <v>597</v>
      </c>
    </row>
    <row r="15" spans="1:11" ht="14.25">
      <c r="A15">
        <v>13</v>
      </c>
      <c r="B15" t="s">
        <v>67</v>
      </c>
      <c r="C15">
        <v>1975</v>
      </c>
      <c r="D15" t="s">
        <v>435</v>
      </c>
      <c r="F15">
        <v>196</v>
      </c>
      <c r="G15">
        <v>193</v>
      </c>
      <c r="H15">
        <v>194</v>
      </c>
      <c r="K15">
        <f t="shared" si="0"/>
        <v>583</v>
      </c>
    </row>
    <row r="16" spans="1:11" ht="14.25">
      <c r="A16">
        <v>14</v>
      </c>
      <c r="B16" t="s">
        <v>394</v>
      </c>
      <c r="C16">
        <v>1974</v>
      </c>
      <c r="E16" t="s">
        <v>247</v>
      </c>
      <c r="H16">
        <v>183</v>
      </c>
      <c r="I16">
        <v>190</v>
      </c>
      <c r="J16">
        <v>196</v>
      </c>
      <c r="K16">
        <f>IF(COUNTA(F16:J16)&lt;5,SUM(F16:J16),SUM(F16:J16)-MIN(F16:J16))</f>
        <v>569</v>
      </c>
    </row>
    <row r="17" spans="1:11" ht="14.25">
      <c r="A17">
        <v>15</v>
      </c>
      <c r="B17" t="s">
        <v>78</v>
      </c>
      <c r="C17">
        <v>1973</v>
      </c>
      <c r="D17" t="s">
        <v>356</v>
      </c>
      <c r="F17">
        <v>191</v>
      </c>
      <c r="G17">
        <v>187</v>
      </c>
      <c r="H17">
        <v>187</v>
      </c>
      <c r="K17">
        <f t="shared" si="0"/>
        <v>565</v>
      </c>
    </row>
    <row r="18" spans="1:11" ht="14.25">
      <c r="A18">
        <v>16</v>
      </c>
      <c r="B18" t="s">
        <v>319</v>
      </c>
      <c r="C18">
        <v>1976</v>
      </c>
      <c r="E18" t="s">
        <v>272</v>
      </c>
      <c r="G18">
        <v>173</v>
      </c>
      <c r="H18">
        <v>178</v>
      </c>
      <c r="I18">
        <v>184</v>
      </c>
      <c r="K18">
        <f t="shared" si="0"/>
        <v>535</v>
      </c>
    </row>
    <row r="19" spans="1:11" ht="14.25">
      <c r="A19">
        <v>17</v>
      </c>
      <c r="B19" t="s">
        <v>70</v>
      </c>
      <c r="C19">
        <v>1974</v>
      </c>
      <c r="E19" t="s">
        <v>24</v>
      </c>
      <c r="F19">
        <v>194</v>
      </c>
      <c r="H19">
        <v>191</v>
      </c>
      <c r="K19">
        <f t="shared" si="0"/>
        <v>385</v>
      </c>
    </row>
    <row r="20" spans="1:11" ht="14.25">
      <c r="A20">
        <v>18</v>
      </c>
      <c r="B20" t="s">
        <v>230</v>
      </c>
      <c r="C20">
        <v>1976</v>
      </c>
      <c r="D20" t="s">
        <v>356</v>
      </c>
      <c r="E20" t="s">
        <v>231</v>
      </c>
      <c r="G20">
        <v>192</v>
      </c>
      <c r="H20">
        <v>193</v>
      </c>
      <c r="K20">
        <f t="shared" si="0"/>
        <v>385</v>
      </c>
    </row>
    <row r="21" spans="1:11" ht="14.25">
      <c r="A21">
        <v>19</v>
      </c>
      <c r="B21" t="s">
        <v>244</v>
      </c>
      <c r="C21">
        <v>1973</v>
      </c>
      <c r="D21" t="s">
        <v>356</v>
      </c>
      <c r="G21">
        <v>188</v>
      </c>
      <c r="H21">
        <v>188</v>
      </c>
      <c r="K21">
        <f t="shared" si="0"/>
        <v>376</v>
      </c>
    </row>
    <row r="22" spans="1:11" ht="14.25">
      <c r="A22">
        <v>20</v>
      </c>
      <c r="B22" t="s">
        <v>86</v>
      </c>
      <c r="C22">
        <v>1974</v>
      </c>
      <c r="E22" t="s">
        <v>29</v>
      </c>
      <c r="F22">
        <v>190</v>
      </c>
      <c r="G22">
        <v>185</v>
      </c>
      <c r="K22">
        <f t="shared" si="0"/>
        <v>375</v>
      </c>
    </row>
    <row r="23" spans="1:11" ht="14.25">
      <c r="A23">
        <v>21</v>
      </c>
      <c r="B23" t="s">
        <v>97</v>
      </c>
      <c r="C23">
        <v>1973</v>
      </c>
      <c r="E23" t="s">
        <v>34</v>
      </c>
      <c r="F23">
        <v>188</v>
      </c>
      <c r="H23">
        <v>185</v>
      </c>
      <c r="K23">
        <f t="shared" si="0"/>
        <v>373</v>
      </c>
    </row>
    <row r="24" spans="1:11" ht="14.25">
      <c r="A24">
        <v>22</v>
      </c>
      <c r="B24" t="s">
        <v>251</v>
      </c>
      <c r="C24">
        <v>1975</v>
      </c>
      <c r="D24" t="s">
        <v>436</v>
      </c>
      <c r="E24" t="s">
        <v>252</v>
      </c>
      <c r="G24">
        <v>183</v>
      </c>
      <c r="H24">
        <v>189</v>
      </c>
      <c r="K24">
        <f t="shared" si="0"/>
        <v>372</v>
      </c>
    </row>
    <row r="25" spans="1:11" ht="14.25">
      <c r="A25">
        <v>23</v>
      </c>
      <c r="B25" t="s">
        <v>306</v>
      </c>
      <c r="C25">
        <v>1974</v>
      </c>
      <c r="D25" t="s">
        <v>356</v>
      </c>
      <c r="G25">
        <v>177</v>
      </c>
      <c r="H25">
        <v>181</v>
      </c>
      <c r="K25">
        <f t="shared" si="0"/>
        <v>358</v>
      </c>
    </row>
    <row r="26" spans="1:11" ht="14.25">
      <c r="A26">
        <v>24</v>
      </c>
      <c r="B26" t="s">
        <v>311</v>
      </c>
      <c r="C26">
        <v>1973</v>
      </c>
      <c r="D26" t="s">
        <v>356</v>
      </c>
      <c r="G26">
        <v>176</v>
      </c>
      <c r="H26">
        <v>180</v>
      </c>
      <c r="K26">
        <f t="shared" si="0"/>
        <v>356</v>
      </c>
    </row>
    <row r="27" spans="1:11" ht="14.25">
      <c r="A27">
        <v>25</v>
      </c>
      <c r="B27" t="s">
        <v>153</v>
      </c>
      <c r="C27">
        <v>1974</v>
      </c>
      <c r="D27" t="s">
        <v>356</v>
      </c>
      <c r="F27">
        <v>181</v>
      </c>
      <c r="G27">
        <v>174</v>
      </c>
      <c r="K27">
        <f t="shared" si="0"/>
        <v>355</v>
      </c>
    </row>
    <row r="28" spans="1:11" ht="14.25">
      <c r="A28">
        <v>26</v>
      </c>
      <c r="B28" t="s">
        <v>540</v>
      </c>
      <c r="C28">
        <v>1974</v>
      </c>
      <c r="D28" t="s">
        <v>541</v>
      </c>
      <c r="I28">
        <v>199</v>
      </c>
      <c r="K28">
        <f t="shared" si="0"/>
        <v>199</v>
      </c>
    </row>
    <row r="29" spans="1:11" ht="14.25">
      <c r="A29">
        <v>27</v>
      </c>
      <c r="B29" t="s">
        <v>228</v>
      </c>
      <c r="C29">
        <v>1973</v>
      </c>
      <c r="E29" t="s">
        <v>229</v>
      </c>
      <c r="G29">
        <v>194</v>
      </c>
      <c r="K29">
        <f t="shared" si="0"/>
        <v>194</v>
      </c>
    </row>
    <row r="30" spans="1:11" ht="14.25">
      <c r="A30">
        <v>28</v>
      </c>
      <c r="B30" t="s">
        <v>618</v>
      </c>
      <c r="C30">
        <v>1974</v>
      </c>
      <c r="J30">
        <v>193</v>
      </c>
      <c r="K30">
        <f t="shared" si="0"/>
        <v>193</v>
      </c>
    </row>
    <row r="31" spans="1:11" ht="14.25">
      <c r="A31">
        <v>29</v>
      </c>
      <c r="B31" t="s">
        <v>71</v>
      </c>
      <c r="C31">
        <v>1976</v>
      </c>
      <c r="D31" t="s">
        <v>356</v>
      </c>
      <c r="E31" t="s">
        <v>5</v>
      </c>
      <c r="F31">
        <v>193</v>
      </c>
      <c r="K31">
        <f t="shared" si="0"/>
        <v>193</v>
      </c>
    </row>
    <row r="32" spans="1:11" ht="14.25">
      <c r="A32">
        <v>30</v>
      </c>
      <c r="B32" t="s">
        <v>542</v>
      </c>
      <c r="C32">
        <v>1973</v>
      </c>
      <c r="D32" t="s">
        <v>356</v>
      </c>
      <c r="I32">
        <v>192</v>
      </c>
      <c r="K32">
        <f t="shared" si="0"/>
        <v>192</v>
      </c>
    </row>
    <row r="33" spans="1:11" ht="14.25">
      <c r="A33">
        <v>31</v>
      </c>
      <c r="B33" t="s">
        <v>543</v>
      </c>
      <c r="C33">
        <v>1975</v>
      </c>
      <c r="E33" t="s">
        <v>457</v>
      </c>
      <c r="I33">
        <v>191</v>
      </c>
      <c r="K33">
        <f t="shared" si="0"/>
        <v>191</v>
      </c>
    </row>
    <row r="34" spans="1:11" ht="14.25">
      <c r="A34">
        <v>32</v>
      </c>
      <c r="B34" t="s">
        <v>619</v>
      </c>
      <c r="C34">
        <v>1976</v>
      </c>
      <c r="E34" t="s">
        <v>620</v>
      </c>
      <c r="J34">
        <v>191</v>
      </c>
      <c r="K34">
        <f t="shared" si="0"/>
        <v>191</v>
      </c>
    </row>
    <row r="35" spans="1:11" ht="14.25">
      <c r="A35">
        <v>33</v>
      </c>
      <c r="B35" t="s">
        <v>233</v>
      </c>
      <c r="C35">
        <v>1972</v>
      </c>
      <c r="D35" t="s">
        <v>356</v>
      </c>
      <c r="G35">
        <v>190</v>
      </c>
      <c r="K35">
        <f t="shared" si="0"/>
        <v>190</v>
      </c>
    </row>
    <row r="36" spans="1:11" ht="14.25">
      <c r="A36">
        <v>34</v>
      </c>
      <c r="B36" t="s">
        <v>240</v>
      </c>
      <c r="C36">
        <v>1974</v>
      </c>
      <c r="E36" t="s">
        <v>241</v>
      </c>
      <c r="G36">
        <v>189</v>
      </c>
      <c r="K36">
        <f t="shared" si="0"/>
        <v>189</v>
      </c>
    </row>
    <row r="37" spans="1:11" ht="14.25">
      <c r="A37">
        <v>35</v>
      </c>
      <c r="B37" t="s">
        <v>544</v>
      </c>
      <c r="C37">
        <v>1972</v>
      </c>
      <c r="D37" t="s">
        <v>356</v>
      </c>
      <c r="I37">
        <v>189</v>
      </c>
      <c r="K37">
        <f t="shared" si="0"/>
        <v>189</v>
      </c>
    </row>
    <row r="38" spans="1:11" ht="14.25">
      <c r="A38">
        <v>36</v>
      </c>
      <c r="B38" t="s">
        <v>545</v>
      </c>
      <c r="C38">
        <v>1972</v>
      </c>
      <c r="D38" t="s">
        <v>356</v>
      </c>
      <c r="E38" t="s">
        <v>546</v>
      </c>
      <c r="I38">
        <v>188</v>
      </c>
      <c r="K38">
        <f t="shared" si="0"/>
        <v>188</v>
      </c>
    </row>
    <row r="39" spans="1:11" ht="14.25">
      <c r="A39">
        <v>37</v>
      </c>
      <c r="B39" t="s">
        <v>547</v>
      </c>
      <c r="C39">
        <v>1974</v>
      </c>
      <c r="D39" t="s">
        <v>356</v>
      </c>
      <c r="E39" t="s">
        <v>9</v>
      </c>
      <c r="I39">
        <v>187</v>
      </c>
      <c r="K39">
        <f t="shared" si="0"/>
        <v>187</v>
      </c>
    </row>
    <row r="40" spans="1:11" ht="14.25">
      <c r="A40">
        <v>38</v>
      </c>
      <c r="B40" t="s">
        <v>111</v>
      </c>
      <c r="C40">
        <v>1974</v>
      </c>
      <c r="D40" t="s">
        <v>356</v>
      </c>
      <c r="E40" t="s">
        <v>39</v>
      </c>
      <c r="F40">
        <v>187</v>
      </c>
      <c r="K40">
        <f t="shared" si="0"/>
        <v>187</v>
      </c>
    </row>
    <row r="41" spans="1:11" ht="14.25">
      <c r="A41">
        <v>39</v>
      </c>
      <c r="B41" t="s">
        <v>120</v>
      </c>
      <c r="C41">
        <v>1976</v>
      </c>
      <c r="D41" t="s">
        <v>356</v>
      </c>
      <c r="F41">
        <v>186</v>
      </c>
      <c r="K41">
        <f t="shared" si="0"/>
        <v>186</v>
      </c>
    </row>
    <row r="42" spans="1:11" ht="14.25">
      <c r="A42">
        <v>40</v>
      </c>
      <c r="B42" t="s">
        <v>548</v>
      </c>
      <c r="C42">
        <v>1972</v>
      </c>
      <c r="D42" t="s">
        <v>549</v>
      </c>
      <c r="E42" t="s">
        <v>0</v>
      </c>
      <c r="I42">
        <v>186</v>
      </c>
      <c r="K42">
        <f t="shared" si="0"/>
        <v>186</v>
      </c>
    </row>
    <row r="43" spans="1:11" ht="14.25">
      <c r="A43">
        <v>41</v>
      </c>
      <c r="B43" t="s">
        <v>550</v>
      </c>
      <c r="C43">
        <v>1975</v>
      </c>
      <c r="D43" t="s">
        <v>356</v>
      </c>
      <c r="E43" t="s">
        <v>551</v>
      </c>
      <c r="I43">
        <v>185</v>
      </c>
      <c r="K43">
        <f t="shared" si="0"/>
        <v>185</v>
      </c>
    </row>
    <row r="44" spans="1:11" ht="14.25">
      <c r="A44">
        <v>42</v>
      </c>
      <c r="B44" t="s">
        <v>128</v>
      </c>
      <c r="C44">
        <v>1972</v>
      </c>
      <c r="D44" t="s">
        <v>356</v>
      </c>
      <c r="F44">
        <v>185</v>
      </c>
      <c r="K44">
        <f t="shared" si="0"/>
        <v>185</v>
      </c>
    </row>
    <row r="45" spans="1:11" ht="14.25">
      <c r="A45">
        <v>43</v>
      </c>
      <c r="B45" t="s">
        <v>389</v>
      </c>
      <c r="C45">
        <v>1975</v>
      </c>
      <c r="D45" t="s">
        <v>438</v>
      </c>
      <c r="H45">
        <v>184</v>
      </c>
      <c r="K45">
        <f t="shared" si="0"/>
        <v>184</v>
      </c>
    </row>
    <row r="46" spans="1:11" ht="14.25">
      <c r="A46">
        <v>44</v>
      </c>
      <c r="B46" t="s">
        <v>250</v>
      </c>
      <c r="C46">
        <v>1976</v>
      </c>
      <c r="D46" t="s">
        <v>356</v>
      </c>
      <c r="G46">
        <v>184</v>
      </c>
      <c r="K46">
        <f t="shared" si="0"/>
        <v>184</v>
      </c>
    </row>
    <row r="47" spans="1:11" ht="14.25">
      <c r="A47">
        <v>45</v>
      </c>
      <c r="B47" t="s">
        <v>140</v>
      </c>
      <c r="C47">
        <v>1974</v>
      </c>
      <c r="D47" t="s">
        <v>356</v>
      </c>
      <c r="F47">
        <v>183</v>
      </c>
      <c r="K47">
        <f t="shared" si="0"/>
        <v>183</v>
      </c>
    </row>
    <row r="48" spans="1:11" ht="14.25">
      <c r="A48">
        <v>46</v>
      </c>
      <c r="B48" t="s">
        <v>141</v>
      </c>
      <c r="C48">
        <v>1975</v>
      </c>
      <c r="D48" t="s">
        <v>424</v>
      </c>
      <c r="F48">
        <v>182</v>
      </c>
      <c r="K48">
        <f t="shared" si="0"/>
        <v>182</v>
      </c>
    </row>
    <row r="49" spans="1:11" ht="14.25">
      <c r="A49">
        <v>47</v>
      </c>
      <c r="B49" t="s">
        <v>552</v>
      </c>
      <c r="C49">
        <v>1976</v>
      </c>
      <c r="D49" t="s">
        <v>356</v>
      </c>
      <c r="I49">
        <v>182</v>
      </c>
      <c r="K49">
        <f t="shared" si="0"/>
        <v>182</v>
      </c>
    </row>
    <row r="50" spans="1:11" ht="14.25">
      <c r="A50">
        <v>48</v>
      </c>
      <c r="B50" t="s">
        <v>395</v>
      </c>
      <c r="C50">
        <v>1975</v>
      </c>
      <c r="D50" t="s">
        <v>356</v>
      </c>
      <c r="H50">
        <v>182</v>
      </c>
      <c r="K50">
        <f t="shared" si="0"/>
        <v>182</v>
      </c>
    </row>
    <row r="51" spans="1:11" ht="14.25">
      <c r="A51">
        <v>49</v>
      </c>
      <c r="B51" t="s">
        <v>553</v>
      </c>
      <c r="C51">
        <v>1975</v>
      </c>
      <c r="D51" t="s">
        <v>356</v>
      </c>
      <c r="I51">
        <v>181</v>
      </c>
      <c r="K51">
        <f t="shared" si="0"/>
        <v>181</v>
      </c>
    </row>
    <row r="52" spans="1:11" ht="14.25">
      <c r="A52">
        <v>50</v>
      </c>
      <c r="B52" t="s">
        <v>266</v>
      </c>
      <c r="C52">
        <v>1974</v>
      </c>
      <c r="D52" t="s">
        <v>356</v>
      </c>
      <c r="G52">
        <v>181</v>
      </c>
      <c r="K52">
        <f t="shared" si="0"/>
        <v>181</v>
      </c>
    </row>
    <row r="53" spans="1:11" ht="14.25">
      <c r="A53">
        <v>52</v>
      </c>
      <c r="B53" t="s">
        <v>275</v>
      </c>
      <c r="C53">
        <v>1973</v>
      </c>
      <c r="D53" t="s">
        <v>437</v>
      </c>
      <c r="G53">
        <v>180</v>
      </c>
      <c r="K53">
        <f t="shared" si="0"/>
        <v>180</v>
      </c>
    </row>
    <row r="54" spans="1:11" ht="14.25">
      <c r="A54">
        <v>52</v>
      </c>
      <c r="B54" t="s">
        <v>554</v>
      </c>
      <c r="C54">
        <v>1974</v>
      </c>
      <c r="D54" t="s">
        <v>356</v>
      </c>
      <c r="I54">
        <v>180</v>
      </c>
      <c r="K54">
        <f t="shared" si="0"/>
        <v>180</v>
      </c>
    </row>
    <row r="55" spans="1:11" ht="14.25">
      <c r="A55">
        <v>53</v>
      </c>
      <c r="B55" t="s">
        <v>157</v>
      </c>
      <c r="C55">
        <v>1973</v>
      </c>
      <c r="D55" t="s">
        <v>356</v>
      </c>
      <c r="F55">
        <v>180</v>
      </c>
      <c r="K55">
        <f t="shared" si="0"/>
        <v>180</v>
      </c>
    </row>
    <row r="56" spans="1:11" ht="14.25">
      <c r="A56">
        <v>54</v>
      </c>
      <c r="B56" t="s">
        <v>279</v>
      </c>
      <c r="C56">
        <v>1974</v>
      </c>
      <c r="D56" t="s">
        <v>356</v>
      </c>
      <c r="E56" t="s">
        <v>280</v>
      </c>
      <c r="G56">
        <v>179</v>
      </c>
      <c r="K56">
        <f t="shared" si="0"/>
        <v>179</v>
      </c>
    </row>
    <row r="57" spans="1:11" ht="14.25">
      <c r="A57">
        <v>55</v>
      </c>
      <c r="B57" t="s">
        <v>555</v>
      </c>
      <c r="C57">
        <v>1975</v>
      </c>
      <c r="D57" t="s">
        <v>556</v>
      </c>
      <c r="I57">
        <v>178</v>
      </c>
      <c r="K57">
        <f t="shared" si="0"/>
        <v>178</v>
      </c>
    </row>
    <row r="58" spans="1:11" ht="14.25">
      <c r="A58">
        <v>56</v>
      </c>
      <c r="B58" t="s">
        <v>404</v>
      </c>
      <c r="C58">
        <v>1976</v>
      </c>
      <c r="D58" t="s">
        <v>356</v>
      </c>
      <c r="H58">
        <v>177</v>
      </c>
      <c r="K58">
        <f t="shared" si="0"/>
        <v>177</v>
      </c>
    </row>
    <row r="59" spans="1:11" ht="14.25">
      <c r="A59">
        <v>57</v>
      </c>
      <c r="B59" t="s">
        <v>557</v>
      </c>
      <c r="C59">
        <v>1974</v>
      </c>
      <c r="E59" t="s">
        <v>460</v>
      </c>
      <c r="I59">
        <v>177</v>
      </c>
      <c r="K59">
        <f t="shared" si="0"/>
        <v>177</v>
      </c>
    </row>
    <row r="60" spans="1:11" ht="14.25">
      <c r="A60">
        <v>58</v>
      </c>
      <c r="B60" t="s">
        <v>558</v>
      </c>
      <c r="C60">
        <v>1973</v>
      </c>
      <c r="D60" t="s">
        <v>559</v>
      </c>
      <c r="I60">
        <v>176</v>
      </c>
      <c r="K60">
        <f t="shared" si="0"/>
        <v>176</v>
      </c>
    </row>
    <row r="61" spans="1:11" ht="14.25">
      <c r="A61">
        <v>59</v>
      </c>
      <c r="B61" t="s">
        <v>560</v>
      </c>
      <c r="C61">
        <v>1975</v>
      </c>
      <c r="D61" t="s">
        <v>356</v>
      </c>
      <c r="I61">
        <v>175</v>
      </c>
      <c r="K61">
        <f t="shared" si="0"/>
        <v>175</v>
      </c>
    </row>
    <row r="62" spans="1:11" ht="14.25">
      <c r="A62">
        <v>60</v>
      </c>
      <c r="B62" t="s">
        <v>317</v>
      </c>
      <c r="C62">
        <v>1973</v>
      </c>
      <c r="E62" t="s">
        <v>241</v>
      </c>
      <c r="G62">
        <v>175</v>
      </c>
      <c r="K62">
        <f t="shared" si="0"/>
        <v>175</v>
      </c>
    </row>
    <row r="63" spans="1:11" ht="14.25">
      <c r="A63">
        <v>61</v>
      </c>
      <c r="B63" t="s">
        <v>321</v>
      </c>
      <c r="C63">
        <v>1976</v>
      </c>
      <c r="E63" t="s">
        <v>9</v>
      </c>
      <c r="G63">
        <v>172</v>
      </c>
      <c r="K63">
        <f t="shared" si="0"/>
        <v>172</v>
      </c>
    </row>
    <row r="64" spans="1:11" ht="14.25">
      <c r="A64">
        <v>62</v>
      </c>
      <c r="B64" t="s">
        <v>329</v>
      </c>
      <c r="C64">
        <v>1974</v>
      </c>
      <c r="D64" t="s">
        <v>364</v>
      </c>
      <c r="G64">
        <v>169</v>
      </c>
      <c r="K64">
        <f t="shared" si="0"/>
        <v>169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A15" sqref="A15"/>
    </sheetView>
  </sheetViews>
  <sheetFormatPr defaultColWidth="11.19921875" defaultRowHeight="14.25"/>
  <cols>
    <col min="2" max="2" width="24.69921875" style="0" customWidth="1"/>
  </cols>
  <sheetData>
    <row r="2" spans="1:11" ht="14.25">
      <c r="A2" t="s">
        <v>439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57</v>
      </c>
      <c r="C3" s="2">
        <v>1971</v>
      </c>
      <c r="D3" s="2"/>
      <c r="E3" s="2" t="s">
        <v>0</v>
      </c>
      <c r="F3" s="2">
        <v>200</v>
      </c>
      <c r="G3" s="2">
        <v>200</v>
      </c>
      <c r="H3" s="2">
        <v>200</v>
      </c>
      <c r="I3" s="2"/>
      <c r="J3" s="2">
        <v>200</v>
      </c>
      <c r="K3" s="2">
        <f aca="true" t="shared" si="0" ref="K3:K38">IF(COUNTA(F3:J3)&lt;5,SUM(F3:J3),SUM(F3:J3)-MIN(F3:J3))</f>
        <v>800</v>
      </c>
    </row>
    <row r="4" spans="1:11" ht="15">
      <c r="A4" s="2">
        <v>2</v>
      </c>
      <c r="B4" s="2" t="s">
        <v>237</v>
      </c>
      <c r="C4" s="2">
        <v>1970</v>
      </c>
      <c r="D4" s="2" t="s">
        <v>356</v>
      </c>
      <c r="E4" s="2"/>
      <c r="F4" s="2"/>
      <c r="G4" s="2">
        <v>199</v>
      </c>
      <c r="H4" s="2">
        <v>198</v>
      </c>
      <c r="I4" s="2">
        <v>199</v>
      </c>
      <c r="J4" s="2">
        <v>199</v>
      </c>
      <c r="K4" s="2">
        <f t="shared" si="0"/>
        <v>795</v>
      </c>
    </row>
    <row r="5" spans="1:11" ht="15">
      <c r="A5" s="2">
        <v>3</v>
      </c>
      <c r="B5" s="2" t="s">
        <v>87</v>
      </c>
      <c r="C5" s="2">
        <v>1969</v>
      </c>
      <c r="D5" s="2"/>
      <c r="E5" s="2" t="s">
        <v>30</v>
      </c>
      <c r="F5" s="2">
        <v>197</v>
      </c>
      <c r="G5" s="2">
        <v>195</v>
      </c>
      <c r="H5" s="2">
        <v>197</v>
      </c>
      <c r="I5" s="2">
        <v>197</v>
      </c>
      <c r="J5" s="2"/>
      <c r="K5" s="2">
        <f t="shared" si="0"/>
        <v>786</v>
      </c>
    </row>
    <row r="6" spans="1:11" ht="15">
      <c r="A6" s="2">
        <v>4</v>
      </c>
      <c r="B6" s="2" t="s">
        <v>88</v>
      </c>
      <c r="C6" s="2">
        <v>1967</v>
      </c>
      <c r="D6" s="2"/>
      <c r="E6" s="2" t="s">
        <v>7</v>
      </c>
      <c r="F6" s="2">
        <v>196</v>
      </c>
      <c r="G6" s="2">
        <v>196</v>
      </c>
      <c r="H6" s="2">
        <v>194</v>
      </c>
      <c r="I6" s="2">
        <v>194</v>
      </c>
      <c r="J6" s="2">
        <v>198</v>
      </c>
      <c r="K6" s="2">
        <f t="shared" si="0"/>
        <v>784</v>
      </c>
    </row>
    <row r="7" spans="1:11" ht="15">
      <c r="A7" s="2">
        <v>5</v>
      </c>
      <c r="B7" s="2" t="s">
        <v>94</v>
      </c>
      <c r="C7" s="2">
        <v>1970</v>
      </c>
      <c r="D7" s="2"/>
      <c r="E7" s="2" t="s">
        <v>32</v>
      </c>
      <c r="F7" s="2">
        <v>195</v>
      </c>
      <c r="G7" s="2">
        <v>194</v>
      </c>
      <c r="H7" s="2">
        <v>193</v>
      </c>
      <c r="I7" s="2">
        <v>191</v>
      </c>
      <c r="J7" s="2">
        <v>197</v>
      </c>
      <c r="K7" s="2">
        <f t="shared" si="0"/>
        <v>779</v>
      </c>
    </row>
    <row r="8" spans="1:11" ht="15">
      <c r="A8" s="2">
        <v>6</v>
      </c>
      <c r="B8" s="2" t="s">
        <v>108</v>
      </c>
      <c r="C8" s="2">
        <v>1968</v>
      </c>
      <c r="D8" s="2"/>
      <c r="E8" s="2"/>
      <c r="F8" s="2">
        <v>194</v>
      </c>
      <c r="G8" s="2">
        <v>192</v>
      </c>
      <c r="H8" s="2">
        <v>191</v>
      </c>
      <c r="I8" s="2">
        <v>187</v>
      </c>
      <c r="J8" s="2">
        <v>191</v>
      </c>
      <c r="K8" s="2">
        <f t="shared" si="0"/>
        <v>768</v>
      </c>
    </row>
    <row r="9" spans="1:11" ht="15">
      <c r="A9" s="2">
        <v>7</v>
      </c>
      <c r="B9" s="2" t="s">
        <v>113</v>
      </c>
      <c r="C9" s="2">
        <v>1969</v>
      </c>
      <c r="D9" s="2"/>
      <c r="E9" s="2"/>
      <c r="F9" s="2">
        <v>193</v>
      </c>
      <c r="G9" s="2">
        <v>191</v>
      </c>
      <c r="H9" s="2">
        <v>190</v>
      </c>
      <c r="I9" s="2">
        <v>180</v>
      </c>
      <c r="J9" s="2">
        <v>188</v>
      </c>
      <c r="K9" s="2">
        <f t="shared" si="0"/>
        <v>762</v>
      </c>
    </row>
    <row r="10" spans="1:11" ht="15">
      <c r="A10" s="2">
        <v>8</v>
      </c>
      <c r="B10" s="2" t="s">
        <v>277</v>
      </c>
      <c r="C10" s="2">
        <v>1970</v>
      </c>
      <c r="D10" s="2" t="s">
        <v>356</v>
      </c>
      <c r="E10" s="2" t="s">
        <v>24</v>
      </c>
      <c r="F10" s="2"/>
      <c r="G10" s="2">
        <v>187</v>
      </c>
      <c r="H10" s="2">
        <v>189</v>
      </c>
      <c r="I10" s="2">
        <v>186</v>
      </c>
      <c r="J10" s="2">
        <v>195</v>
      </c>
      <c r="K10" s="2">
        <f t="shared" si="0"/>
        <v>757</v>
      </c>
    </row>
    <row r="11" spans="1:11" ht="15">
      <c r="A11" s="2">
        <v>9</v>
      </c>
      <c r="B11" s="2" t="s">
        <v>129</v>
      </c>
      <c r="C11" s="2">
        <v>1968</v>
      </c>
      <c r="D11" s="2"/>
      <c r="E11" s="2"/>
      <c r="F11" s="2">
        <v>191</v>
      </c>
      <c r="G11" s="2">
        <v>186</v>
      </c>
      <c r="H11" s="2">
        <v>188</v>
      </c>
      <c r="I11" s="2">
        <v>179</v>
      </c>
      <c r="J11" s="2">
        <v>190</v>
      </c>
      <c r="K11" s="2">
        <f t="shared" si="0"/>
        <v>755</v>
      </c>
    </row>
    <row r="12" spans="1:11" ht="15">
      <c r="A12" s="2">
        <v>10</v>
      </c>
      <c r="B12" s="2" t="s">
        <v>396</v>
      </c>
      <c r="C12" s="2">
        <v>1971</v>
      </c>
      <c r="D12" s="2" t="s">
        <v>423</v>
      </c>
      <c r="E12" s="2"/>
      <c r="F12" s="2"/>
      <c r="G12" s="2">
        <v>184</v>
      </c>
      <c r="H12" s="2">
        <v>187</v>
      </c>
      <c r="I12" s="2">
        <v>182</v>
      </c>
      <c r="J12" s="2">
        <v>192</v>
      </c>
      <c r="K12" s="2">
        <f t="shared" si="0"/>
        <v>745</v>
      </c>
    </row>
    <row r="13" spans="1:11" ht="14.25">
      <c r="A13">
        <v>11</v>
      </c>
      <c r="B13" t="s">
        <v>380</v>
      </c>
      <c r="C13">
        <v>1970</v>
      </c>
      <c r="E13" t="s">
        <v>4</v>
      </c>
      <c r="H13">
        <v>199</v>
      </c>
      <c r="I13">
        <v>200</v>
      </c>
      <c r="J13">
        <v>193</v>
      </c>
      <c r="K13">
        <f t="shared" si="0"/>
        <v>592</v>
      </c>
    </row>
    <row r="14" spans="1:11" ht="14.25">
      <c r="A14">
        <v>12</v>
      </c>
      <c r="B14" t="s">
        <v>83</v>
      </c>
      <c r="C14">
        <v>1968</v>
      </c>
      <c r="E14" t="s">
        <v>3</v>
      </c>
      <c r="F14">
        <v>198</v>
      </c>
      <c r="H14">
        <v>195</v>
      </c>
      <c r="I14">
        <v>193</v>
      </c>
      <c r="K14">
        <f t="shared" si="0"/>
        <v>586</v>
      </c>
    </row>
    <row r="15" spans="1:11" ht="14.25">
      <c r="A15">
        <v>13</v>
      </c>
      <c r="B15" t="s">
        <v>385</v>
      </c>
      <c r="C15">
        <v>1971</v>
      </c>
      <c r="D15" t="s">
        <v>356</v>
      </c>
      <c r="E15" t="s">
        <v>386</v>
      </c>
      <c r="H15">
        <v>192</v>
      </c>
      <c r="I15">
        <v>185</v>
      </c>
      <c r="J15">
        <v>194</v>
      </c>
      <c r="K15">
        <f t="shared" si="0"/>
        <v>571</v>
      </c>
    </row>
    <row r="16" spans="1:11" ht="14.25">
      <c r="A16">
        <v>14</v>
      </c>
      <c r="B16" t="s">
        <v>114</v>
      </c>
      <c r="C16">
        <v>1971</v>
      </c>
      <c r="D16" t="s">
        <v>440</v>
      </c>
      <c r="F16">
        <v>192</v>
      </c>
      <c r="G16">
        <v>188</v>
      </c>
      <c r="I16">
        <v>183</v>
      </c>
      <c r="K16">
        <f t="shared" si="0"/>
        <v>563</v>
      </c>
    </row>
    <row r="17" spans="1:11" ht="14.25">
      <c r="A17">
        <v>15</v>
      </c>
      <c r="B17" t="s">
        <v>160</v>
      </c>
      <c r="C17">
        <v>1968</v>
      </c>
      <c r="E17" t="s">
        <v>20</v>
      </c>
      <c r="F17">
        <v>190</v>
      </c>
      <c r="G17">
        <v>182</v>
      </c>
      <c r="H17">
        <v>186</v>
      </c>
      <c r="K17">
        <f t="shared" si="0"/>
        <v>558</v>
      </c>
    </row>
    <row r="18" spans="1:11" ht="14.25">
      <c r="A18">
        <v>16</v>
      </c>
      <c r="B18" t="s">
        <v>294</v>
      </c>
      <c r="C18">
        <v>1968</v>
      </c>
      <c r="E18" t="s">
        <v>243</v>
      </c>
      <c r="G18">
        <v>183</v>
      </c>
      <c r="I18">
        <v>181</v>
      </c>
      <c r="J18">
        <v>189</v>
      </c>
      <c r="K18">
        <f t="shared" si="0"/>
        <v>553</v>
      </c>
    </row>
    <row r="19" spans="1:11" ht="14.25">
      <c r="A19">
        <v>17</v>
      </c>
      <c r="B19" t="s">
        <v>167</v>
      </c>
      <c r="C19">
        <v>1970</v>
      </c>
      <c r="D19" t="s">
        <v>361</v>
      </c>
      <c r="E19" t="s">
        <v>6</v>
      </c>
      <c r="F19">
        <v>188</v>
      </c>
      <c r="G19">
        <v>179</v>
      </c>
      <c r="H19">
        <v>184</v>
      </c>
      <c r="K19">
        <f t="shared" si="0"/>
        <v>551</v>
      </c>
    </row>
    <row r="20" spans="1:11" ht="14.25">
      <c r="A20">
        <v>18</v>
      </c>
      <c r="B20" t="s">
        <v>238</v>
      </c>
      <c r="C20">
        <v>1971</v>
      </c>
      <c r="E20" t="s">
        <v>239</v>
      </c>
      <c r="G20">
        <v>198</v>
      </c>
      <c r="I20">
        <v>198</v>
      </c>
      <c r="K20">
        <f t="shared" si="0"/>
        <v>396</v>
      </c>
    </row>
    <row r="21" spans="1:11" ht="14.25">
      <c r="A21">
        <v>19</v>
      </c>
      <c r="B21" t="s">
        <v>248</v>
      </c>
      <c r="C21">
        <v>1970</v>
      </c>
      <c r="G21">
        <v>197</v>
      </c>
      <c r="H21">
        <v>196</v>
      </c>
      <c r="K21">
        <f t="shared" si="0"/>
        <v>393</v>
      </c>
    </row>
    <row r="22" spans="1:11" ht="14.25">
      <c r="A22">
        <v>20</v>
      </c>
      <c r="B22" t="s">
        <v>286</v>
      </c>
      <c r="C22">
        <v>1969</v>
      </c>
      <c r="E22" t="s">
        <v>6</v>
      </c>
      <c r="G22">
        <v>185</v>
      </c>
      <c r="J22">
        <v>187</v>
      </c>
      <c r="K22">
        <f t="shared" si="0"/>
        <v>372</v>
      </c>
    </row>
    <row r="23" spans="1:11" ht="14.25">
      <c r="A23">
        <v>21</v>
      </c>
      <c r="B23" t="s">
        <v>325</v>
      </c>
      <c r="C23">
        <v>1969</v>
      </c>
      <c r="E23" t="s">
        <v>419</v>
      </c>
      <c r="G23">
        <v>180</v>
      </c>
      <c r="H23">
        <v>185</v>
      </c>
      <c r="K23">
        <f t="shared" si="0"/>
        <v>365</v>
      </c>
    </row>
    <row r="24" spans="1:11" ht="14.25">
      <c r="A24">
        <v>22</v>
      </c>
      <c r="B24" t="s">
        <v>73</v>
      </c>
      <c r="C24">
        <v>1971</v>
      </c>
      <c r="D24" t="s">
        <v>356</v>
      </c>
      <c r="F24">
        <v>199</v>
      </c>
      <c r="K24">
        <f t="shared" si="0"/>
        <v>199</v>
      </c>
    </row>
    <row r="25" spans="1:11" ht="14.25">
      <c r="A25">
        <v>23</v>
      </c>
      <c r="B25" t="s">
        <v>621</v>
      </c>
      <c r="C25">
        <v>1969</v>
      </c>
      <c r="D25" t="s">
        <v>356</v>
      </c>
      <c r="E25" t="s">
        <v>13</v>
      </c>
      <c r="J25">
        <v>196</v>
      </c>
      <c r="K25">
        <f t="shared" si="0"/>
        <v>196</v>
      </c>
    </row>
    <row r="26" spans="1:11" ht="14.25">
      <c r="A26">
        <v>24</v>
      </c>
      <c r="B26" t="s">
        <v>561</v>
      </c>
      <c r="C26">
        <v>1969</v>
      </c>
      <c r="D26" t="s">
        <v>356</v>
      </c>
      <c r="I26">
        <v>196</v>
      </c>
      <c r="K26">
        <f t="shared" si="0"/>
        <v>196</v>
      </c>
    </row>
    <row r="27" spans="1:11" ht="14.25">
      <c r="A27">
        <v>25</v>
      </c>
      <c r="B27" t="s">
        <v>562</v>
      </c>
      <c r="C27">
        <v>1971</v>
      </c>
      <c r="D27" t="s">
        <v>356</v>
      </c>
      <c r="E27" t="s">
        <v>481</v>
      </c>
      <c r="I27">
        <v>195</v>
      </c>
      <c r="K27">
        <f t="shared" si="0"/>
        <v>195</v>
      </c>
    </row>
    <row r="28" spans="1:11" ht="14.25">
      <c r="A28">
        <v>26</v>
      </c>
      <c r="B28" t="s">
        <v>263</v>
      </c>
      <c r="C28">
        <v>1968</v>
      </c>
      <c r="E28" t="s">
        <v>264</v>
      </c>
      <c r="G28">
        <v>193</v>
      </c>
      <c r="K28">
        <f t="shared" si="0"/>
        <v>193</v>
      </c>
    </row>
    <row r="29" spans="1:11" ht="14.25">
      <c r="A29">
        <v>27</v>
      </c>
      <c r="B29" t="s">
        <v>563</v>
      </c>
      <c r="C29">
        <v>1971</v>
      </c>
      <c r="D29" t="s">
        <v>356</v>
      </c>
      <c r="I29">
        <v>192</v>
      </c>
      <c r="K29">
        <f t="shared" si="0"/>
        <v>192</v>
      </c>
    </row>
    <row r="30" spans="1:11" ht="14.25">
      <c r="A30">
        <v>28</v>
      </c>
      <c r="B30" t="s">
        <v>270</v>
      </c>
      <c r="C30">
        <v>1967</v>
      </c>
      <c r="E30" t="s">
        <v>1</v>
      </c>
      <c r="G30">
        <v>190</v>
      </c>
      <c r="K30">
        <f t="shared" si="0"/>
        <v>190</v>
      </c>
    </row>
    <row r="31" spans="1:11" ht="14.25">
      <c r="A31">
        <v>29</v>
      </c>
      <c r="B31" t="s">
        <v>564</v>
      </c>
      <c r="C31">
        <v>1971</v>
      </c>
      <c r="D31" t="s">
        <v>565</v>
      </c>
      <c r="E31" t="s">
        <v>512</v>
      </c>
      <c r="I31">
        <v>190</v>
      </c>
      <c r="K31">
        <f t="shared" si="0"/>
        <v>190</v>
      </c>
    </row>
    <row r="32" spans="1:11" ht="14.25">
      <c r="A32">
        <v>30</v>
      </c>
      <c r="B32" t="s">
        <v>162</v>
      </c>
      <c r="C32">
        <v>1969</v>
      </c>
      <c r="D32" t="s">
        <v>441</v>
      </c>
      <c r="F32">
        <v>189</v>
      </c>
      <c r="K32">
        <f t="shared" si="0"/>
        <v>189</v>
      </c>
    </row>
    <row r="33" spans="1:11" ht="14.25">
      <c r="A33">
        <v>31</v>
      </c>
      <c r="B33" t="s">
        <v>271</v>
      </c>
      <c r="C33">
        <v>1968</v>
      </c>
      <c r="E33" t="s">
        <v>272</v>
      </c>
      <c r="G33">
        <v>189</v>
      </c>
      <c r="K33">
        <f t="shared" si="0"/>
        <v>189</v>
      </c>
    </row>
    <row r="34" spans="1:11" ht="14.25">
      <c r="A34">
        <v>32</v>
      </c>
      <c r="B34" t="s">
        <v>566</v>
      </c>
      <c r="C34">
        <v>1970</v>
      </c>
      <c r="D34" t="s">
        <v>356</v>
      </c>
      <c r="E34" t="s">
        <v>567</v>
      </c>
      <c r="I34">
        <v>189</v>
      </c>
      <c r="K34">
        <f t="shared" si="0"/>
        <v>189</v>
      </c>
    </row>
    <row r="35" spans="1:11" ht="14.25">
      <c r="A35">
        <v>33</v>
      </c>
      <c r="B35" t="s">
        <v>568</v>
      </c>
      <c r="C35">
        <v>1968</v>
      </c>
      <c r="E35" t="s">
        <v>243</v>
      </c>
      <c r="I35">
        <v>188</v>
      </c>
      <c r="K35">
        <f t="shared" si="0"/>
        <v>188</v>
      </c>
    </row>
    <row r="36" spans="1:11" ht="14.25">
      <c r="A36">
        <v>34</v>
      </c>
      <c r="B36" t="s">
        <v>570</v>
      </c>
      <c r="C36">
        <v>1970</v>
      </c>
      <c r="D36" t="s">
        <v>356</v>
      </c>
      <c r="I36">
        <v>184</v>
      </c>
      <c r="K36">
        <f t="shared" si="0"/>
        <v>184</v>
      </c>
    </row>
    <row r="37" spans="1:11" ht="14.25">
      <c r="A37">
        <v>35</v>
      </c>
      <c r="B37" t="s">
        <v>407</v>
      </c>
      <c r="C37">
        <v>1969</v>
      </c>
      <c r="H37">
        <v>183</v>
      </c>
      <c r="K37">
        <f t="shared" si="0"/>
        <v>183</v>
      </c>
    </row>
    <row r="38" spans="1:11" ht="14.25">
      <c r="A38">
        <v>36</v>
      </c>
      <c r="B38" t="s">
        <v>309</v>
      </c>
      <c r="C38">
        <v>1969</v>
      </c>
      <c r="E38" t="s">
        <v>310</v>
      </c>
      <c r="G38">
        <v>181</v>
      </c>
      <c r="K38">
        <f t="shared" si="0"/>
        <v>181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B5" sqref="B5"/>
    </sheetView>
  </sheetViews>
  <sheetFormatPr defaultColWidth="11.19921875" defaultRowHeight="14.25"/>
  <sheetData>
    <row r="2" spans="1:11" ht="14.25">
      <c r="A2" t="s">
        <v>442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58</v>
      </c>
      <c r="C3" s="2">
        <v>1966</v>
      </c>
      <c r="D3" s="2"/>
      <c r="E3" s="2" t="s">
        <v>59</v>
      </c>
      <c r="F3" s="2">
        <v>200</v>
      </c>
      <c r="G3" s="2">
        <v>200</v>
      </c>
      <c r="H3" s="2">
        <v>200</v>
      </c>
      <c r="I3" s="2">
        <v>200</v>
      </c>
      <c r="J3" s="2">
        <v>200</v>
      </c>
      <c r="K3" s="2">
        <f aca="true" t="shared" si="0" ref="K3:K9">IF(COUNTA(F3:J3)&lt;5,SUM(F3:J3),SUM(F3:J3)-MIN(F3:J3))</f>
        <v>800</v>
      </c>
    </row>
    <row r="4" spans="1:11" ht="15">
      <c r="A4" s="2">
        <v>2</v>
      </c>
      <c r="B4" s="2" t="s">
        <v>63</v>
      </c>
      <c r="C4" s="2">
        <v>1965</v>
      </c>
      <c r="D4" s="2"/>
      <c r="E4" s="2" t="s">
        <v>3</v>
      </c>
      <c r="F4" s="2">
        <v>198</v>
      </c>
      <c r="G4" s="2">
        <v>198</v>
      </c>
      <c r="H4" s="2"/>
      <c r="I4" s="2">
        <v>198</v>
      </c>
      <c r="J4" s="2">
        <v>198</v>
      </c>
      <c r="K4" s="2">
        <f t="shared" si="0"/>
        <v>792</v>
      </c>
    </row>
    <row r="5" spans="1:11" ht="15">
      <c r="A5" s="2">
        <v>3</v>
      </c>
      <c r="B5" s="2" t="s">
        <v>101</v>
      </c>
      <c r="C5" s="2">
        <v>1962</v>
      </c>
      <c r="D5" s="2"/>
      <c r="E5" s="2" t="s">
        <v>36</v>
      </c>
      <c r="F5" s="2">
        <v>196</v>
      </c>
      <c r="G5" s="2">
        <v>196</v>
      </c>
      <c r="H5" s="2"/>
      <c r="I5" s="2">
        <v>197</v>
      </c>
      <c r="J5" s="2">
        <v>197</v>
      </c>
      <c r="K5" s="2">
        <f t="shared" si="0"/>
        <v>786</v>
      </c>
    </row>
    <row r="6" spans="1:11" ht="15">
      <c r="A6" s="2">
        <v>4</v>
      </c>
      <c r="B6" s="2" t="s">
        <v>291</v>
      </c>
      <c r="C6" s="2">
        <v>1965</v>
      </c>
      <c r="D6" s="2" t="s">
        <v>356</v>
      </c>
      <c r="E6" s="2"/>
      <c r="F6" s="2"/>
      <c r="G6" s="2">
        <v>195</v>
      </c>
      <c r="H6" s="2">
        <v>199</v>
      </c>
      <c r="I6" s="2">
        <v>193</v>
      </c>
      <c r="J6" s="2">
        <v>196</v>
      </c>
      <c r="K6" s="2">
        <f t="shared" si="0"/>
        <v>783</v>
      </c>
    </row>
    <row r="7" spans="1:11" ht="15">
      <c r="A7" s="2">
        <v>5</v>
      </c>
      <c r="B7" s="2" t="s">
        <v>161</v>
      </c>
      <c r="C7" s="2">
        <v>1964</v>
      </c>
      <c r="D7" s="2" t="s">
        <v>367</v>
      </c>
      <c r="E7" s="2"/>
      <c r="F7" s="2">
        <v>195</v>
      </c>
      <c r="G7" s="2">
        <v>191</v>
      </c>
      <c r="H7" s="2">
        <v>197</v>
      </c>
      <c r="I7" s="2">
        <v>184</v>
      </c>
      <c r="J7" s="2">
        <v>193</v>
      </c>
      <c r="K7" s="2">
        <f t="shared" si="0"/>
        <v>776</v>
      </c>
    </row>
    <row r="8" spans="1:11" ht="15">
      <c r="A8" s="2">
        <v>6</v>
      </c>
      <c r="B8" s="2" t="s">
        <v>296</v>
      </c>
      <c r="C8" s="2">
        <v>1964</v>
      </c>
      <c r="D8" s="2"/>
      <c r="E8" s="2" t="s">
        <v>297</v>
      </c>
      <c r="F8" s="2"/>
      <c r="G8" s="2">
        <v>194</v>
      </c>
      <c r="H8" s="2">
        <v>198</v>
      </c>
      <c r="I8" s="2">
        <v>187</v>
      </c>
      <c r="J8" s="2">
        <v>194</v>
      </c>
      <c r="K8" s="2">
        <f t="shared" si="0"/>
        <v>773</v>
      </c>
    </row>
    <row r="9" spans="1:11" ht="15">
      <c r="A9" s="2">
        <v>7</v>
      </c>
      <c r="B9" s="2" t="s">
        <v>316</v>
      </c>
      <c r="C9" s="2">
        <v>1966</v>
      </c>
      <c r="D9" s="2"/>
      <c r="E9" s="2" t="s">
        <v>9</v>
      </c>
      <c r="F9" s="2"/>
      <c r="G9" s="2">
        <v>192</v>
      </c>
      <c r="H9" s="2">
        <v>196</v>
      </c>
      <c r="I9" s="2">
        <v>186</v>
      </c>
      <c r="J9" s="2">
        <v>195</v>
      </c>
      <c r="K9" s="2">
        <f t="shared" si="0"/>
        <v>769</v>
      </c>
    </row>
    <row r="10" spans="1:11" ht="14.25">
      <c r="A10">
        <v>8</v>
      </c>
      <c r="B10" t="s">
        <v>62</v>
      </c>
      <c r="C10">
        <v>1966</v>
      </c>
      <c r="E10" t="s">
        <v>1</v>
      </c>
      <c r="F10">
        <v>199</v>
      </c>
      <c r="G10">
        <v>199</v>
      </c>
      <c r="K10">
        <f aca="true" t="shared" si="1" ref="K10:K28">IF(COUNTA(F10:J10)&lt;5,SUM(F10:J10),SUM(F10:J10)-MIN(F10:J10))</f>
        <v>398</v>
      </c>
    </row>
    <row r="11" spans="1:11" ht="14.25">
      <c r="A11">
        <v>9</v>
      </c>
      <c r="B11" t="s">
        <v>169</v>
      </c>
      <c r="C11">
        <v>1965</v>
      </c>
      <c r="D11" t="s">
        <v>443</v>
      </c>
      <c r="F11">
        <v>194</v>
      </c>
      <c r="H11">
        <v>195</v>
      </c>
      <c r="K11">
        <f t="shared" si="1"/>
        <v>389</v>
      </c>
    </row>
    <row r="12" spans="1:11" ht="14.25">
      <c r="A12">
        <v>10</v>
      </c>
      <c r="B12" t="s">
        <v>571</v>
      </c>
      <c r="C12">
        <v>1964</v>
      </c>
      <c r="D12" t="s">
        <v>572</v>
      </c>
      <c r="I12">
        <v>199</v>
      </c>
      <c r="K12">
        <f t="shared" si="1"/>
        <v>199</v>
      </c>
    </row>
    <row r="13" spans="1:11" ht="14.25">
      <c r="A13">
        <v>11</v>
      </c>
      <c r="B13" t="s">
        <v>622</v>
      </c>
      <c r="C13">
        <v>1965</v>
      </c>
      <c r="J13">
        <v>199</v>
      </c>
      <c r="K13">
        <f t="shared" si="1"/>
        <v>199</v>
      </c>
    </row>
    <row r="14" spans="1:11" ht="14.25">
      <c r="A14">
        <v>12</v>
      </c>
      <c r="B14" t="s">
        <v>92</v>
      </c>
      <c r="C14">
        <v>1965</v>
      </c>
      <c r="D14" t="s">
        <v>356</v>
      </c>
      <c r="E14" t="s">
        <v>31</v>
      </c>
      <c r="F14">
        <v>197</v>
      </c>
      <c r="K14">
        <f t="shared" si="1"/>
        <v>197</v>
      </c>
    </row>
    <row r="15" spans="1:11" ht="14.25">
      <c r="A15">
        <v>13</v>
      </c>
      <c r="B15" t="s">
        <v>249</v>
      </c>
      <c r="C15">
        <v>1964</v>
      </c>
      <c r="E15" t="s">
        <v>25</v>
      </c>
      <c r="G15">
        <v>197</v>
      </c>
      <c r="K15">
        <f t="shared" si="1"/>
        <v>197</v>
      </c>
    </row>
    <row r="16" spans="1:11" ht="14.25">
      <c r="A16">
        <v>14</v>
      </c>
      <c r="B16" t="s">
        <v>573</v>
      </c>
      <c r="C16">
        <v>1966</v>
      </c>
      <c r="D16" t="s">
        <v>356</v>
      </c>
      <c r="E16" t="s">
        <v>510</v>
      </c>
      <c r="I16">
        <v>196</v>
      </c>
      <c r="K16">
        <f t="shared" si="1"/>
        <v>196</v>
      </c>
    </row>
    <row r="17" spans="1:11" ht="14.25">
      <c r="A17">
        <v>15</v>
      </c>
      <c r="B17" t="s">
        <v>574</v>
      </c>
      <c r="C17">
        <v>1963</v>
      </c>
      <c r="D17" t="s">
        <v>575</v>
      </c>
      <c r="E17" t="s">
        <v>576</v>
      </c>
      <c r="I17">
        <v>195</v>
      </c>
      <c r="K17">
        <f t="shared" si="1"/>
        <v>195</v>
      </c>
    </row>
    <row r="18" spans="1:11" ht="14.25">
      <c r="A18">
        <v>16</v>
      </c>
      <c r="B18" t="s">
        <v>577</v>
      </c>
      <c r="C18">
        <v>1966</v>
      </c>
      <c r="D18" t="s">
        <v>356</v>
      </c>
      <c r="I18">
        <v>194</v>
      </c>
      <c r="K18">
        <f t="shared" si="1"/>
        <v>194</v>
      </c>
    </row>
    <row r="19" spans="1:11" ht="14.25">
      <c r="A19">
        <v>17</v>
      </c>
      <c r="B19" t="s">
        <v>299</v>
      </c>
      <c r="C19">
        <v>1965</v>
      </c>
      <c r="E19" t="s">
        <v>300</v>
      </c>
      <c r="G19">
        <v>193</v>
      </c>
      <c r="K19">
        <f t="shared" si="1"/>
        <v>193</v>
      </c>
    </row>
    <row r="20" spans="1:11" ht="14.25">
      <c r="A20">
        <v>18</v>
      </c>
      <c r="B20" t="s">
        <v>578</v>
      </c>
      <c r="C20">
        <v>1966</v>
      </c>
      <c r="D20" t="s">
        <v>356</v>
      </c>
      <c r="I20">
        <v>192</v>
      </c>
      <c r="K20">
        <f t="shared" si="1"/>
        <v>192</v>
      </c>
    </row>
    <row r="21" spans="1:11" ht="14.25">
      <c r="A21">
        <v>19</v>
      </c>
      <c r="B21" t="s">
        <v>579</v>
      </c>
      <c r="C21">
        <v>1966</v>
      </c>
      <c r="D21" t="s">
        <v>356</v>
      </c>
      <c r="I21">
        <v>191</v>
      </c>
      <c r="K21">
        <f t="shared" si="1"/>
        <v>191</v>
      </c>
    </row>
    <row r="22" spans="1:11" ht="14.25">
      <c r="A22">
        <v>20</v>
      </c>
      <c r="B22" t="s">
        <v>580</v>
      </c>
      <c r="C22">
        <v>1965</v>
      </c>
      <c r="D22" t="s">
        <v>356</v>
      </c>
      <c r="E22" t="s">
        <v>39</v>
      </c>
      <c r="I22">
        <v>190</v>
      </c>
      <c r="K22">
        <f t="shared" si="1"/>
        <v>190</v>
      </c>
    </row>
    <row r="23" spans="1:11" ht="14.25">
      <c r="A23">
        <v>21</v>
      </c>
      <c r="B23" t="s">
        <v>322</v>
      </c>
      <c r="C23">
        <v>1964</v>
      </c>
      <c r="D23" t="s">
        <v>356</v>
      </c>
      <c r="G23">
        <v>190</v>
      </c>
      <c r="K23">
        <f t="shared" si="1"/>
        <v>190</v>
      </c>
    </row>
    <row r="24" spans="1:11" ht="14.25">
      <c r="A24">
        <v>22</v>
      </c>
      <c r="B24" t="s">
        <v>581</v>
      </c>
      <c r="C24">
        <v>1963</v>
      </c>
      <c r="D24" t="s">
        <v>356</v>
      </c>
      <c r="I24">
        <v>189</v>
      </c>
      <c r="K24">
        <f t="shared" si="1"/>
        <v>189</v>
      </c>
    </row>
    <row r="25" spans="1:11" ht="14.25">
      <c r="A25">
        <v>23</v>
      </c>
      <c r="B25" t="s">
        <v>582</v>
      </c>
      <c r="C25">
        <v>1965</v>
      </c>
      <c r="D25" t="s">
        <v>356</v>
      </c>
      <c r="I25">
        <v>188</v>
      </c>
      <c r="K25">
        <f t="shared" si="1"/>
        <v>188</v>
      </c>
    </row>
    <row r="26" spans="1:11" ht="14.25">
      <c r="A26">
        <v>24</v>
      </c>
      <c r="B26" t="s">
        <v>583</v>
      </c>
      <c r="C26">
        <v>1964</v>
      </c>
      <c r="I26">
        <v>185</v>
      </c>
      <c r="K26">
        <f t="shared" si="1"/>
        <v>185</v>
      </c>
    </row>
    <row r="27" spans="1:11" ht="14.25">
      <c r="A27">
        <v>25</v>
      </c>
      <c r="B27" t="s">
        <v>584</v>
      </c>
      <c r="C27">
        <v>1963</v>
      </c>
      <c r="D27" t="s">
        <v>356</v>
      </c>
      <c r="E27" t="s">
        <v>585</v>
      </c>
      <c r="I27">
        <v>183</v>
      </c>
      <c r="K27">
        <f t="shared" si="1"/>
        <v>183</v>
      </c>
    </row>
    <row r="28" spans="1:11" ht="14.25">
      <c r="A28">
        <v>26</v>
      </c>
      <c r="B28" t="s">
        <v>586</v>
      </c>
      <c r="C28">
        <v>1964</v>
      </c>
      <c r="D28" t="s">
        <v>356</v>
      </c>
      <c r="E28" t="s">
        <v>569</v>
      </c>
      <c r="I28">
        <v>182</v>
      </c>
      <c r="K28">
        <f t="shared" si="1"/>
        <v>182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L9" sqref="L9"/>
    </sheetView>
  </sheetViews>
  <sheetFormatPr defaultColWidth="11.19921875" defaultRowHeight="14.25"/>
  <cols>
    <col min="2" max="2" width="18.8984375" style="0" customWidth="1"/>
  </cols>
  <sheetData>
    <row r="2" spans="1:11" ht="14.25">
      <c r="A2" t="s">
        <v>444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60</v>
      </c>
      <c r="C3" s="2">
        <v>1960</v>
      </c>
      <c r="D3" s="2" t="s">
        <v>445</v>
      </c>
      <c r="E3" s="2"/>
      <c r="F3" s="2">
        <v>200</v>
      </c>
      <c r="G3" s="2">
        <v>200</v>
      </c>
      <c r="H3" s="2">
        <v>200</v>
      </c>
      <c r="I3" s="2">
        <v>200</v>
      </c>
      <c r="J3" s="2">
        <v>200</v>
      </c>
      <c r="K3" s="2">
        <f aca="true" t="shared" si="0" ref="K3:K8">IF(COUNTA(F3:J3)&lt;5,SUM(F3:J3),SUM(F3:J3)-MIN(F3:J3))</f>
        <v>800</v>
      </c>
    </row>
    <row r="4" spans="1:11" ht="15">
      <c r="A4" s="2">
        <v>2</v>
      </c>
      <c r="B4" s="2" t="s">
        <v>255</v>
      </c>
      <c r="C4" s="2">
        <v>1958</v>
      </c>
      <c r="D4" s="2"/>
      <c r="E4" s="2" t="s">
        <v>1</v>
      </c>
      <c r="F4" s="2"/>
      <c r="G4" s="2">
        <v>198</v>
      </c>
      <c r="H4" s="2">
        <v>199</v>
      </c>
      <c r="I4" s="2">
        <v>198</v>
      </c>
      <c r="J4" s="2">
        <v>199</v>
      </c>
      <c r="K4" s="2">
        <f t="shared" si="0"/>
        <v>794</v>
      </c>
    </row>
    <row r="5" spans="1:11" ht="15">
      <c r="A5" s="2">
        <v>3</v>
      </c>
      <c r="B5" s="2" t="s">
        <v>112</v>
      </c>
      <c r="C5" s="2">
        <v>1957</v>
      </c>
      <c r="D5" s="2" t="s">
        <v>356</v>
      </c>
      <c r="E5" s="2"/>
      <c r="F5" s="2">
        <v>197</v>
      </c>
      <c r="G5" s="2">
        <v>197</v>
      </c>
      <c r="H5" s="2">
        <v>197</v>
      </c>
      <c r="I5" s="2">
        <v>196</v>
      </c>
      <c r="J5" s="2">
        <v>198</v>
      </c>
      <c r="K5" s="2">
        <f t="shared" si="0"/>
        <v>789</v>
      </c>
    </row>
    <row r="6" spans="1:11" ht="15">
      <c r="A6" s="2">
        <v>4</v>
      </c>
      <c r="B6" s="2" t="s">
        <v>156</v>
      </c>
      <c r="C6" s="2">
        <v>1957</v>
      </c>
      <c r="D6" s="2"/>
      <c r="E6" s="2" t="s">
        <v>2</v>
      </c>
      <c r="F6" s="2">
        <v>192</v>
      </c>
      <c r="G6" s="2">
        <v>195</v>
      </c>
      <c r="H6" s="2">
        <v>193</v>
      </c>
      <c r="I6" s="2">
        <v>189</v>
      </c>
      <c r="J6" s="2">
        <v>195</v>
      </c>
      <c r="K6" s="2">
        <f t="shared" si="0"/>
        <v>775</v>
      </c>
    </row>
    <row r="7" spans="1:11" ht="15">
      <c r="A7" s="2">
        <v>5</v>
      </c>
      <c r="B7" s="2" t="s">
        <v>312</v>
      </c>
      <c r="C7" s="2">
        <v>1958</v>
      </c>
      <c r="D7" s="2" t="s">
        <v>361</v>
      </c>
      <c r="E7" s="2" t="s">
        <v>313</v>
      </c>
      <c r="F7" s="2"/>
      <c r="G7" s="2">
        <v>196</v>
      </c>
      <c r="H7" s="2">
        <v>192</v>
      </c>
      <c r="I7" s="2">
        <v>190</v>
      </c>
      <c r="J7" s="2">
        <v>196</v>
      </c>
      <c r="K7" s="2">
        <f t="shared" si="0"/>
        <v>774</v>
      </c>
    </row>
    <row r="8" spans="1:11" ht="15">
      <c r="A8" s="2">
        <v>6</v>
      </c>
      <c r="B8" s="2" t="s">
        <v>330</v>
      </c>
      <c r="C8" s="2">
        <v>1957</v>
      </c>
      <c r="D8" s="2" t="s">
        <v>423</v>
      </c>
      <c r="E8" s="2"/>
      <c r="F8" s="2"/>
      <c r="G8" s="2">
        <v>192</v>
      </c>
      <c r="H8" s="2">
        <v>190</v>
      </c>
      <c r="I8" s="2">
        <v>185</v>
      </c>
      <c r="J8" s="2">
        <v>192</v>
      </c>
      <c r="K8" s="2">
        <f t="shared" si="0"/>
        <v>759</v>
      </c>
    </row>
    <row r="9" spans="1:11" ht="14.25">
      <c r="A9">
        <v>7</v>
      </c>
      <c r="B9" t="s">
        <v>105</v>
      </c>
      <c r="C9">
        <v>1959</v>
      </c>
      <c r="D9" t="s">
        <v>446</v>
      </c>
      <c r="F9">
        <v>198</v>
      </c>
      <c r="H9">
        <v>196</v>
      </c>
      <c r="I9">
        <v>195</v>
      </c>
      <c r="K9">
        <f aca="true" t="shared" si="1" ref="K9:K30">IF(COUNTA(F9:J9)&lt;5,SUM(F9:J9),SUM(F9:J9)-MIN(F9:J9))</f>
        <v>589</v>
      </c>
    </row>
    <row r="10" spans="1:11" ht="14.25">
      <c r="A10">
        <v>8</v>
      </c>
      <c r="B10" t="s">
        <v>135</v>
      </c>
      <c r="C10">
        <v>1961</v>
      </c>
      <c r="D10" t="s">
        <v>447</v>
      </c>
      <c r="F10">
        <v>193</v>
      </c>
      <c r="G10">
        <v>194</v>
      </c>
      <c r="J10">
        <v>194</v>
      </c>
      <c r="K10">
        <f>IF(COUNTA(F10:J10)&lt;5,SUM(F10:J10),SUM(F10:J10)-MIN(F10:J10))</f>
        <v>581</v>
      </c>
    </row>
    <row r="11" spans="1:11" ht="14.25">
      <c r="A11">
        <v>9</v>
      </c>
      <c r="B11" t="s">
        <v>119</v>
      </c>
      <c r="C11">
        <v>1960</v>
      </c>
      <c r="E11" t="s">
        <v>41</v>
      </c>
      <c r="F11">
        <v>196</v>
      </c>
      <c r="I11">
        <v>194</v>
      </c>
      <c r="K11">
        <f t="shared" si="1"/>
        <v>390</v>
      </c>
    </row>
    <row r="12" spans="1:11" ht="14.25">
      <c r="A12">
        <v>10</v>
      </c>
      <c r="B12" t="s">
        <v>183</v>
      </c>
      <c r="C12">
        <v>1961</v>
      </c>
      <c r="D12" t="s">
        <v>356</v>
      </c>
      <c r="F12">
        <v>191</v>
      </c>
      <c r="G12">
        <v>193</v>
      </c>
      <c r="K12">
        <f t="shared" si="1"/>
        <v>384</v>
      </c>
    </row>
    <row r="13" spans="1:11" ht="14.25">
      <c r="A13">
        <v>11</v>
      </c>
      <c r="B13" t="s">
        <v>594</v>
      </c>
      <c r="C13">
        <v>1957</v>
      </c>
      <c r="D13" t="s">
        <v>361</v>
      </c>
      <c r="I13">
        <v>187</v>
      </c>
      <c r="J13">
        <v>193</v>
      </c>
      <c r="K13">
        <f>IF(COUNTA(F13:J13)&lt;5,SUM(F13:J13),SUM(F13:J13)-MIN(F13:J13))</f>
        <v>380</v>
      </c>
    </row>
    <row r="14" spans="1:11" ht="14.25">
      <c r="A14">
        <v>12</v>
      </c>
      <c r="B14" t="s">
        <v>409</v>
      </c>
      <c r="C14">
        <v>1957</v>
      </c>
      <c r="D14" t="s">
        <v>361</v>
      </c>
      <c r="E14" t="s">
        <v>2</v>
      </c>
      <c r="H14">
        <v>189</v>
      </c>
      <c r="I14">
        <v>184</v>
      </c>
      <c r="K14">
        <f t="shared" si="1"/>
        <v>373</v>
      </c>
    </row>
    <row r="15" spans="1:11" ht="14.25">
      <c r="A15">
        <v>13</v>
      </c>
      <c r="B15" t="s">
        <v>242</v>
      </c>
      <c r="C15">
        <v>1961</v>
      </c>
      <c r="E15" t="s">
        <v>243</v>
      </c>
      <c r="G15">
        <v>199</v>
      </c>
      <c r="K15">
        <f t="shared" si="1"/>
        <v>199</v>
      </c>
    </row>
    <row r="16" spans="1:11" ht="14.25">
      <c r="A16">
        <v>14</v>
      </c>
      <c r="B16" t="s">
        <v>79</v>
      </c>
      <c r="C16">
        <v>1959</v>
      </c>
      <c r="E16" t="s">
        <v>4</v>
      </c>
      <c r="F16">
        <v>199</v>
      </c>
      <c r="K16">
        <f t="shared" si="1"/>
        <v>199</v>
      </c>
    </row>
    <row r="17" spans="1:11" ht="14.25">
      <c r="A17">
        <v>15</v>
      </c>
      <c r="B17" t="s">
        <v>587</v>
      </c>
      <c r="C17">
        <v>1959</v>
      </c>
      <c r="D17" t="s">
        <v>588</v>
      </c>
      <c r="I17">
        <v>199</v>
      </c>
      <c r="K17">
        <f t="shared" si="1"/>
        <v>199</v>
      </c>
    </row>
    <row r="18" spans="1:11" ht="14.25">
      <c r="A18">
        <v>16</v>
      </c>
      <c r="B18" t="s">
        <v>390</v>
      </c>
      <c r="C18">
        <v>1960</v>
      </c>
      <c r="E18" t="s">
        <v>1</v>
      </c>
      <c r="H18">
        <v>198</v>
      </c>
      <c r="K18">
        <f t="shared" si="1"/>
        <v>198</v>
      </c>
    </row>
    <row r="19" spans="1:11" ht="14.25">
      <c r="A19">
        <v>17</v>
      </c>
      <c r="B19" t="s">
        <v>623</v>
      </c>
      <c r="C19">
        <v>1958</v>
      </c>
      <c r="J19">
        <v>197</v>
      </c>
      <c r="K19">
        <f t="shared" si="1"/>
        <v>197</v>
      </c>
    </row>
    <row r="20" spans="1:11" ht="14.25">
      <c r="A20">
        <v>18</v>
      </c>
      <c r="B20" t="s">
        <v>589</v>
      </c>
      <c r="C20">
        <v>1957</v>
      </c>
      <c r="D20" t="s">
        <v>356</v>
      </c>
      <c r="I20">
        <v>197</v>
      </c>
      <c r="K20">
        <f t="shared" si="1"/>
        <v>197</v>
      </c>
    </row>
    <row r="21" spans="1:11" ht="14.25">
      <c r="A21">
        <v>19</v>
      </c>
      <c r="B21" t="s">
        <v>123</v>
      </c>
      <c r="C21">
        <v>1960</v>
      </c>
      <c r="E21" t="s">
        <v>9</v>
      </c>
      <c r="F21">
        <v>195</v>
      </c>
      <c r="K21">
        <f t="shared" si="1"/>
        <v>195</v>
      </c>
    </row>
    <row r="22" spans="1:11" ht="14.25">
      <c r="A22">
        <v>20</v>
      </c>
      <c r="B22" t="s">
        <v>393</v>
      </c>
      <c r="C22">
        <v>1957</v>
      </c>
      <c r="D22" t="s">
        <v>356</v>
      </c>
      <c r="H22">
        <v>195</v>
      </c>
      <c r="K22">
        <f t="shared" si="1"/>
        <v>195</v>
      </c>
    </row>
    <row r="23" spans="1:11" ht="14.25">
      <c r="A23">
        <v>21</v>
      </c>
      <c r="B23" t="s">
        <v>126</v>
      </c>
      <c r="C23">
        <v>1957</v>
      </c>
      <c r="E23" t="s">
        <v>4</v>
      </c>
      <c r="F23">
        <v>194</v>
      </c>
      <c r="K23">
        <f t="shared" si="1"/>
        <v>194</v>
      </c>
    </row>
    <row r="24" spans="1:11" ht="14.25">
      <c r="A24">
        <v>22</v>
      </c>
      <c r="B24" t="s">
        <v>401</v>
      </c>
      <c r="C24">
        <v>1961</v>
      </c>
      <c r="D24" t="s">
        <v>361</v>
      </c>
      <c r="H24">
        <v>194</v>
      </c>
      <c r="K24">
        <f t="shared" si="1"/>
        <v>194</v>
      </c>
    </row>
    <row r="25" spans="1:11" ht="14.25">
      <c r="A25">
        <v>23</v>
      </c>
      <c r="B25" t="s">
        <v>590</v>
      </c>
      <c r="C25">
        <v>1961</v>
      </c>
      <c r="D25" t="s">
        <v>356</v>
      </c>
      <c r="I25">
        <v>193</v>
      </c>
      <c r="K25">
        <f t="shared" si="1"/>
        <v>193</v>
      </c>
    </row>
    <row r="26" spans="1:11" ht="14.25">
      <c r="A26">
        <v>24</v>
      </c>
      <c r="B26" t="s">
        <v>591</v>
      </c>
      <c r="C26">
        <v>1957</v>
      </c>
      <c r="D26" t="s">
        <v>356</v>
      </c>
      <c r="E26" t="s">
        <v>349</v>
      </c>
      <c r="I26">
        <v>192</v>
      </c>
      <c r="K26">
        <f t="shared" si="1"/>
        <v>192</v>
      </c>
    </row>
    <row r="27" spans="1:11" ht="14.25">
      <c r="A27">
        <v>25</v>
      </c>
      <c r="B27" t="s">
        <v>405</v>
      </c>
      <c r="C27">
        <v>1961</v>
      </c>
      <c r="H27">
        <v>191</v>
      </c>
      <c r="K27">
        <f t="shared" si="1"/>
        <v>191</v>
      </c>
    </row>
    <row r="28" spans="1:11" ht="14.25">
      <c r="A28">
        <v>26</v>
      </c>
      <c r="B28" t="s">
        <v>592</v>
      </c>
      <c r="C28">
        <v>1961</v>
      </c>
      <c r="E28" t="s">
        <v>8</v>
      </c>
      <c r="I28">
        <v>191</v>
      </c>
      <c r="K28">
        <f t="shared" si="1"/>
        <v>191</v>
      </c>
    </row>
    <row r="29" spans="1:11" ht="14.25">
      <c r="A29">
        <v>27</v>
      </c>
      <c r="B29" t="s">
        <v>593</v>
      </c>
      <c r="C29">
        <v>1958</v>
      </c>
      <c r="D29" t="s">
        <v>455</v>
      </c>
      <c r="I29">
        <v>188</v>
      </c>
      <c r="K29">
        <f t="shared" si="1"/>
        <v>188</v>
      </c>
    </row>
    <row r="30" spans="1:11" ht="14.25">
      <c r="A30">
        <v>28</v>
      </c>
      <c r="B30" t="s">
        <v>595</v>
      </c>
      <c r="C30">
        <v>1960</v>
      </c>
      <c r="D30" t="s">
        <v>356</v>
      </c>
      <c r="I30">
        <v>186</v>
      </c>
      <c r="K30">
        <f t="shared" si="1"/>
        <v>186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K13" sqref="K13"/>
    </sheetView>
  </sheetViews>
  <sheetFormatPr defaultColWidth="11.19921875" defaultRowHeight="14.25"/>
  <sheetData>
    <row r="2" spans="1:11" ht="14.25">
      <c r="A2" t="s">
        <v>448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>
        <v>1</v>
      </c>
      <c r="B3" s="2" t="s">
        <v>69</v>
      </c>
      <c r="C3" s="2">
        <v>1954</v>
      </c>
      <c r="D3" s="2" t="s">
        <v>361</v>
      </c>
      <c r="E3" s="2" t="s">
        <v>12</v>
      </c>
      <c r="F3" s="2">
        <v>200</v>
      </c>
      <c r="G3" s="2"/>
      <c r="H3" s="2">
        <v>200</v>
      </c>
      <c r="I3" s="2">
        <v>200</v>
      </c>
      <c r="J3" s="2">
        <v>200</v>
      </c>
      <c r="K3" s="2">
        <f aca="true" t="shared" si="0" ref="K3:K18">IF(COUNTA(F3:J3)&lt;5,SUM(F3:J3),SUM(F3:J3)-MIN(F3:J3))</f>
        <v>800</v>
      </c>
    </row>
    <row r="4" spans="1:11" ht="15">
      <c r="A4">
        <v>2</v>
      </c>
      <c r="B4" s="2" t="s">
        <v>84</v>
      </c>
      <c r="C4" s="2">
        <v>1953</v>
      </c>
      <c r="D4" s="2"/>
      <c r="E4" s="2" t="s">
        <v>27</v>
      </c>
      <c r="F4" s="2">
        <v>199</v>
      </c>
      <c r="G4" s="2">
        <v>200</v>
      </c>
      <c r="H4" s="2">
        <v>199</v>
      </c>
      <c r="I4" s="2">
        <v>199</v>
      </c>
      <c r="J4" s="2">
        <v>199</v>
      </c>
      <c r="K4" s="2">
        <f t="shared" si="0"/>
        <v>797</v>
      </c>
    </row>
    <row r="5" spans="1:11" ht="15">
      <c r="A5">
        <v>3</v>
      </c>
      <c r="B5" s="2" t="s">
        <v>253</v>
      </c>
      <c r="C5" s="2">
        <v>1956</v>
      </c>
      <c r="D5" s="2"/>
      <c r="E5" s="2" t="s">
        <v>254</v>
      </c>
      <c r="F5" s="2"/>
      <c r="G5" s="2">
        <v>199</v>
      </c>
      <c r="H5" s="2">
        <v>198</v>
      </c>
      <c r="I5" s="2">
        <v>197</v>
      </c>
      <c r="J5" s="2">
        <v>198</v>
      </c>
      <c r="K5" s="2">
        <f t="shared" si="0"/>
        <v>792</v>
      </c>
    </row>
    <row r="6" spans="1:11" ht="15">
      <c r="A6">
        <v>4</v>
      </c>
      <c r="B6" s="2" t="s">
        <v>100</v>
      </c>
      <c r="C6" s="2">
        <v>1954</v>
      </c>
      <c r="D6" s="2" t="s">
        <v>356</v>
      </c>
      <c r="E6" s="2"/>
      <c r="F6" s="2">
        <v>198</v>
      </c>
      <c r="G6" s="2">
        <v>198</v>
      </c>
      <c r="H6" s="2"/>
      <c r="I6" s="2">
        <v>198</v>
      </c>
      <c r="J6" s="2">
        <v>195</v>
      </c>
      <c r="K6" s="2">
        <f t="shared" si="0"/>
        <v>789</v>
      </c>
    </row>
    <row r="7" spans="1:11" ht="15">
      <c r="A7">
        <v>5</v>
      </c>
      <c r="B7" s="2" t="s">
        <v>115</v>
      </c>
      <c r="C7" s="2">
        <v>1955</v>
      </c>
      <c r="D7" s="2"/>
      <c r="E7" s="2" t="s">
        <v>40</v>
      </c>
      <c r="F7" s="2">
        <v>197</v>
      </c>
      <c r="G7" s="2"/>
      <c r="H7" s="2">
        <v>196</v>
      </c>
      <c r="I7" s="2">
        <v>196</v>
      </c>
      <c r="J7" s="2">
        <v>197</v>
      </c>
      <c r="K7" s="2">
        <f t="shared" si="0"/>
        <v>786</v>
      </c>
    </row>
    <row r="8" spans="1:11" ht="15">
      <c r="A8">
        <v>6</v>
      </c>
      <c r="B8" s="2" t="s">
        <v>276</v>
      </c>
      <c r="C8" s="2">
        <v>1955</v>
      </c>
      <c r="D8" s="2"/>
      <c r="E8" s="2" t="s">
        <v>7</v>
      </c>
      <c r="F8" s="2">
        <v>194</v>
      </c>
      <c r="G8" s="2">
        <v>197</v>
      </c>
      <c r="H8" s="2">
        <v>195</v>
      </c>
      <c r="I8" s="2"/>
      <c r="J8" s="2">
        <v>194</v>
      </c>
      <c r="K8" s="2">
        <f t="shared" si="0"/>
        <v>780</v>
      </c>
    </row>
    <row r="9" spans="1:12" ht="15">
      <c r="A9">
        <v>7</v>
      </c>
      <c r="B9" s="2" t="s">
        <v>124</v>
      </c>
      <c r="C9" s="2">
        <v>1956</v>
      </c>
      <c r="D9" s="2"/>
      <c r="E9" s="2" t="s">
        <v>42</v>
      </c>
      <c r="F9" s="2">
        <v>196</v>
      </c>
      <c r="G9" s="2">
        <v>195</v>
      </c>
      <c r="H9" s="2">
        <v>193</v>
      </c>
      <c r="I9" s="2"/>
      <c r="J9" s="2">
        <v>192</v>
      </c>
      <c r="K9" s="2">
        <f t="shared" si="0"/>
        <v>776</v>
      </c>
      <c r="L9" s="1">
        <v>0.032997685185185185</v>
      </c>
    </row>
    <row r="10" spans="1:12" ht="15">
      <c r="A10">
        <v>8</v>
      </c>
      <c r="B10" s="2" t="s">
        <v>127</v>
      </c>
      <c r="C10" s="2">
        <v>1956</v>
      </c>
      <c r="D10" s="2"/>
      <c r="E10" s="2" t="s">
        <v>43</v>
      </c>
      <c r="F10" s="2">
        <v>195</v>
      </c>
      <c r="G10" s="2">
        <v>196</v>
      </c>
      <c r="H10" s="2">
        <v>191</v>
      </c>
      <c r="I10" s="2">
        <v>192</v>
      </c>
      <c r="J10" s="2">
        <v>193</v>
      </c>
      <c r="K10" s="2">
        <f t="shared" si="0"/>
        <v>776</v>
      </c>
      <c r="L10" s="1">
        <v>0.033344907407407406</v>
      </c>
    </row>
    <row r="11" spans="1:11" ht="15">
      <c r="A11">
        <v>9</v>
      </c>
      <c r="B11" s="2" t="s">
        <v>134</v>
      </c>
      <c r="C11" s="2">
        <v>1953</v>
      </c>
      <c r="D11" s="2" t="s">
        <v>356</v>
      </c>
      <c r="E11" s="2"/>
      <c r="F11" s="2">
        <v>193</v>
      </c>
      <c r="G11" s="2"/>
      <c r="H11" s="2">
        <v>190</v>
      </c>
      <c r="I11" s="2">
        <v>194</v>
      </c>
      <c r="J11" s="2">
        <v>196</v>
      </c>
      <c r="K11" s="2">
        <f t="shared" si="0"/>
        <v>773</v>
      </c>
    </row>
    <row r="12" spans="1:11" ht="15">
      <c r="A12">
        <v>10</v>
      </c>
      <c r="B12" s="2" t="s">
        <v>179</v>
      </c>
      <c r="C12" s="2">
        <v>1956</v>
      </c>
      <c r="D12" s="2" t="s">
        <v>361</v>
      </c>
      <c r="E12" s="2" t="s">
        <v>13</v>
      </c>
      <c r="F12" s="2">
        <v>191</v>
      </c>
      <c r="G12" s="2">
        <v>192</v>
      </c>
      <c r="H12" s="2">
        <v>188</v>
      </c>
      <c r="I12" s="2">
        <v>190</v>
      </c>
      <c r="J12" s="2">
        <v>191</v>
      </c>
      <c r="K12" s="2">
        <f t="shared" si="0"/>
        <v>764</v>
      </c>
    </row>
    <row r="13" spans="1:11" ht="14.25">
      <c r="A13">
        <v>11</v>
      </c>
      <c r="B13" t="s">
        <v>298</v>
      </c>
      <c r="C13">
        <v>1956</v>
      </c>
      <c r="E13" t="s">
        <v>46</v>
      </c>
      <c r="G13">
        <v>194</v>
      </c>
      <c r="H13">
        <v>197</v>
      </c>
      <c r="I13">
        <v>193</v>
      </c>
      <c r="K13">
        <f t="shared" si="0"/>
        <v>584</v>
      </c>
    </row>
    <row r="14" spans="1:11" ht="14.25">
      <c r="A14">
        <v>12</v>
      </c>
      <c r="B14" t="s">
        <v>304</v>
      </c>
      <c r="C14">
        <v>1956</v>
      </c>
      <c r="D14" t="s">
        <v>443</v>
      </c>
      <c r="G14">
        <v>193</v>
      </c>
      <c r="H14">
        <v>194</v>
      </c>
      <c r="K14">
        <f t="shared" si="0"/>
        <v>387</v>
      </c>
    </row>
    <row r="15" spans="1:11" ht="14.25">
      <c r="A15">
        <v>13</v>
      </c>
      <c r="B15" t="s">
        <v>398</v>
      </c>
      <c r="C15">
        <v>1955</v>
      </c>
      <c r="E15" t="s">
        <v>399</v>
      </c>
      <c r="H15">
        <v>192</v>
      </c>
      <c r="I15">
        <v>195</v>
      </c>
      <c r="K15">
        <f t="shared" si="0"/>
        <v>387</v>
      </c>
    </row>
    <row r="16" spans="1:11" ht="14.25">
      <c r="A16">
        <v>14</v>
      </c>
      <c r="B16" t="s">
        <v>171</v>
      </c>
      <c r="C16">
        <v>1956</v>
      </c>
      <c r="E16" t="s">
        <v>48</v>
      </c>
      <c r="F16">
        <v>192</v>
      </c>
      <c r="K16">
        <f t="shared" si="0"/>
        <v>192</v>
      </c>
    </row>
    <row r="17" spans="1:11" ht="14.25">
      <c r="A17">
        <v>15</v>
      </c>
      <c r="B17" t="s">
        <v>596</v>
      </c>
      <c r="C17">
        <v>1952</v>
      </c>
      <c r="D17" t="s">
        <v>356</v>
      </c>
      <c r="I17">
        <v>191</v>
      </c>
      <c r="K17">
        <f t="shared" si="0"/>
        <v>191</v>
      </c>
    </row>
    <row r="18" spans="1:11" ht="14.25">
      <c r="A18">
        <v>16</v>
      </c>
      <c r="B18" t="s">
        <v>403</v>
      </c>
      <c r="C18">
        <v>1956</v>
      </c>
      <c r="D18" t="s">
        <v>356</v>
      </c>
      <c r="H18">
        <v>189</v>
      </c>
      <c r="K18">
        <f t="shared" si="0"/>
        <v>189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9"/>
  <sheetViews>
    <sheetView zoomScalePageLayoutView="0" workbookViewId="0" topLeftCell="A1">
      <selection activeCell="B4" sqref="B4:K9"/>
    </sheetView>
  </sheetViews>
  <sheetFormatPr defaultColWidth="11.19921875" defaultRowHeight="14.25"/>
  <cols>
    <col min="1" max="1" width="17.09765625" style="0" customWidth="1"/>
    <col min="2" max="2" width="22.5" style="0" customWidth="1"/>
    <col min="3" max="4" width="9" style="0" customWidth="1"/>
    <col min="5" max="5" width="16.09765625" style="0" customWidth="1"/>
    <col min="6" max="16384" width="9" style="0" customWidth="1"/>
  </cols>
  <sheetData>
    <row r="3" spans="1:11" ht="14.25">
      <c r="A3" t="s">
        <v>357</v>
      </c>
      <c r="B3" t="s">
        <v>352</v>
      </c>
      <c r="C3" t="s">
        <v>353</v>
      </c>
      <c r="D3" t="s">
        <v>354</v>
      </c>
      <c r="E3" t="s">
        <v>355</v>
      </c>
      <c r="F3" t="s">
        <v>331</v>
      </c>
      <c r="G3" t="s">
        <v>332</v>
      </c>
      <c r="H3" t="s">
        <v>333</v>
      </c>
      <c r="I3" t="s">
        <v>334</v>
      </c>
      <c r="J3" t="s">
        <v>335</v>
      </c>
      <c r="K3" t="s">
        <v>336</v>
      </c>
    </row>
    <row r="4" spans="1:11" ht="14.25">
      <c r="A4">
        <v>1</v>
      </c>
      <c r="B4" t="s">
        <v>184</v>
      </c>
      <c r="C4">
        <v>1990</v>
      </c>
      <c r="E4" t="s">
        <v>10</v>
      </c>
      <c r="F4">
        <v>200</v>
      </c>
      <c r="G4">
        <v>199</v>
      </c>
      <c r="K4">
        <f aca="true" t="shared" si="0" ref="K4:K9">IF(COUNTA(F4:J4)&lt;5,SUM(F4:J4),SUM(F4:J4)-MIN(F4:J4))</f>
        <v>399</v>
      </c>
    </row>
    <row r="5" spans="1:11" ht="14.25">
      <c r="A5">
        <v>2</v>
      </c>
      <c r="B5" t="s">
        <v>341</v>
      </c>
      <c r="C5">
        <v>1988</v>
      </c>
      <c r="D5" t="s">
        <v>356</v>
      </c>
      <c r="G5">
        <v>198</v>
      </c>
      <c r="H5">
        <v>200</v>
      </c>
      <c r="K5">
        <f t="shared" si="0"/>
        <v>398</v>
      </c>
    </row>
    <row r="6" spans="1:11" ht="14.25">
      <c r="A6">
        <v>3</v>
      </c>
      <c r="B6" t="s">
        <v>337</v>
      </c>
      <c r="C6">
        <v>1988</v>
      </c>
      <c r="D6" t="s">
        <v>356</v>
      </c>
      <c r="E6" t="s">
        <v>23</v>
      </c>
      <c r="G6">
        <v>200</v>
      </c>
      <c r="K6">
        <f t="shared" si="0"/>
        <v>200</v>
      </c>
    </row>
    <row r="7" spans="2:11" ht="14.25">
      <c r="B7" t="s">
        <v>454</v>
      </c>
      <c r="C7">
        <v>1988</v>
      </c>
      <c r="D7" t="s">
        <v>455</v>
      </c>
      <c r="I7">
        <v>200</v>
      </c>
      <c r="K7">
        <f t="shared" si="0"/>
        <v>200</v>
      </c>
    </row>
    <row r="8" spans="1:11" ht="14.25">
      <c r="A8">
        <v>5</v>
      </c>
      <c r="B8" t="s">
        <v>600</v>
      </c>
      <c r="C8">
        <v>1987</v>
      </c>
      <c r="J8">
        <v>200</v>
      </c>
      <c r="K8">
        <f t="shared" si="0"/>
        <v>200</v>
      </c>
    </row>
    <row r="9" spans="1:11" ht="14.25">
      <c r="A9">
        <v>6</v>
      </c>
      <c r="B9" t="s">
        <v>204</v>
      </c>
      <c r="C9">
        <v>1989</v>
      </c>
      <c r="D9" t="s">
        <v>356</v>
      </c>
      <c r="F9">
        <v>199</v>
      </c>
      <c r="K9">
        <f t="shared" si="0"/>
        <v>199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L8" sqref="L8"/>
    </sheetView>
  </sheetViews>
  <sheetFormatPr defaultColWidth="11.19921875" defaultRowHeight="14.25"/>
  <cols>
    <col min="2" max="2" width="24.09765625" style="0" customWidth="1"/>
  </cols>
  <sheetData>
    <row r="2" spans="1:11" ht="14.25">
      <c r="A2" t="s">
        <v>449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80</v>
      </c>
      <c r="C3" s="2">
        <v>1950</v>
      </c>
      <c r="D3" s="2"/>
      <c r="E3" s="2" t="s">
        <v>450</v>
      </c>
      <c r="F3" s="2">
        <v>200</v>
      </c>
      <c r="G3" s="2">
        <v>200</v>
      </c>
      <c r="H3" s="2">
        <v>200</v>
      </c>
      <c r="I3" s="2">
        <v>197</v>
      </c>
      <c r="J3" s="2">
        <v>200</v>
      </c>
      <c r="K3" s="2">
        <f aca="true" t="shared" si="0" ref="K3:K14">IF(COUNTA(F3:J3)&lt;5,SUM(F3:J3),SUM(F3:J3)-MIN(F3:J3))</f>
        <v>800</v>
      </c>
    </row>
    <row r="4" spans="1:11" ht="15">
      <c r="A4" s="2">
        <v>2</v>
      </c>
      <c r="B4" s="2" t="s">
        <v>89</v>
      </c>
      <c r="C4" s="2">
        <v>1950</v>
      </c>
      <c r="D4" s="2"/>
      <c r="E4" s="2" t="s">
        <v>0</v>
      </c>
      <c r="F4" s="2">
        <v>199</v>
      </c>
      <c r="G4" s="2">
        <v>199</v>
      </c>
      <c r="H4" s="2">
        <v>199</v>
      </c>
      <c r="I4" s="2">
        <v>200</v>
      </c>
      <c r="J4" s="2">
        <v>199</v>
      </c>
      <c r="K4" s="2">
        <f t="shared" si="0"/>
        <v>797</v>
      </c>
    </row>
    <row r="5" spans="1:11" ht="15">
      <c r="A5" s="2">
        <v>3</v>
      </c>
      <c r="B5" s="2" t="s">
        <v>93</v>
      </c>
      <c r="C5" s="2">
        <v>1951</v>
      </c>
      <c r="D5" s="2" t="s">
        <v>356</v>
      </c>
      <c r="E5" s="2"/>
      <c r="F5" s="2">
        <v>198</v>
      </c>
      <c r="G5" s="2">
        <v>198</v>
      </c>
      <c r="H5" s="2">
        <v>198</v>
      </c>
      <c r="I5" s="2">
        <v>198</v>
      </c>
      <c r="J5" s="2"/>
      <c r="K5" s="2">
        <f t="shared" si="0"/>
        <v>792</v>
      </c>
    </row>
    <row r="6" spans="1:12" ht="15">
      <c r="A6" s="2">
        <v>4</v>
      </c>
      <c r="B6" s="2" t="s">
        <v>99</v>
      </c>
      <c r="C6" s="2">
        <v>1951</v>
      </c>
      <c r="D6" s="2"/>
      <c r="E6" s="2"/>
      <c r="F6" s="2">
        <v>197</v>
      </c>
      <c r="G6" s="2">
        <v>196</v>
      </c>
      <c r="H6" s="2">
        <v>196</v>
      </c>
      <c r="I6" s="2">
        <v>196</v>
      </c>
      <c r="J6" s="2">
        <v>197</v>
      </c>
      <c r="K6" s="2">
        <f t="shared" si="0"/>
        <v>786</v>
      </c>
      <c r="L6" s="1">
        <v>0.03137731481481481</v>
      </c>
    </row>
    <row r="7" spans="1:12" ht="15">
      <c r="A7" s="2">
        <v>5</v>
      </c>
      <c r="B7" s="2" t="s">
        <v>146</v>
      </c>
      <c r="C7" s="2">
        <v>1948</v>
      </c>
      <c r="D7" s="2"/>
      <c r="E7" s="2" t="s">
        <v>46</v>
      </c>
      <c r="F7" s="2">
        <v>194</v>
      </c>
      <c r="G7" s="2">
        <v>194</v>
      </c>
      <c r="H7" s="2">
        <v>195</v>
      </c>
      <c r="I7" s="2">
        <v>199</v>
      </c>
      <c r="J7" s="2">
        <v>198</v>
      </c>
      <c r="K7" s="2">
        <f t="shared" si="0"/>
        <v>786</v>
      </c>
      <c r="L7" s="1">
        <v>0.031712962962962964</v>
      </c>
    </row>
    <row r="8" spans="1:11" ht="14.25">
      <c r="A8">
        <v>6</v>
      </c>
      <c r="B8" t="s">
        <v>103</v>
      </c>
      <c r="C8">
        <v>1951</v>
      </c>
      <c r="D8" t="s">
        <v>356</v>
      </c>
      <c r="F8">
        <v>196</v>
      </c>
      <c r="G8">
        <v>197</v>
      </c>
      <c r="J8">
        <v>196</v>
      </c>
      <c r="K8">
        <f t="shared" si="0"/>
        <v>589</v>
      </c>
    </row>
    <row r="9" spans="1:11" ht="14.25">
      <c r="A9">
        <v>7</v>
      </c>
      <c r="B9" t="s">
        <v>152</v>
      </c>
      <c r="C9">
        <v>1947</v>
      </c>
      <c r="D9" t="s">
        <v>356</v>
      </c>
      <c r="F9">
        <v>193</v>
      </c>
      <c r="G9">
        <v>193</v>
      </c>
      <c r="H9">
        <v>197</v>
      </c>
      <c r="K9">
        <f t="shared" si="0"/>
        <v>583</v>
      </c>
    </row>
    <row r="10" spans="1:11" ht="14.25">
      <c r="A10">
        <v>8</v>
      </c>
      <c r="B10" t="s">
        <v>143</v>
      </c>
      <c r="C10">
        <v>1949</v>
      </c>
      <c r="D10" t="s">
        <v>361</v>
      </c>
      <c r="E10" t="s">
        <v>9</v>
      </c>
      <c r="F10">
        <v>195</v>
      </c>
      <c r="H10">
        <v>193</v>
      </c>
      <c r="I10">
        <v>195</v>
      </c>
      <c r="K10">
        <f t="shared" si="0"/>
        <v>583</v>
      </c>
    </row>
    <row r="11" spans="1:11" ht="14.25">
      <c r="A11">
        <v>9</v>
      </c>
      <c r="B11" t="s">
        <v>178</v>
      </c>
      <c r="C11">
        <v>1950</v>
      </c>
      <c r="E11" t="s">
        <v>15</v>
      </c>
      <c r="F11">
        <v>191</v>
      </c>
      <c r="G11">
        <v>192</v>
      </c>
      <c r="H11">
        <v>192</v>
      </c>
      <c r="K11">
        <f t="shared" si="0"/>
        <v>575</v>
      </c>
    </row>
    <row r="12" spans="1:11" ht="14.25">
      <c r="A12">
        <v>10</v>
      </c>
      <c r="B12" t="s">
        <v>283</v>
      </c>
      <c r="C12">
        <v>1951</v>
      </c>
      <c r="D12" t="s">
        <v>356</v>
      </c>
      <c r="G12">
        <v>195</v>
      </c>
      <c r="H12">
        <v>194</v>
      </c>
      <c r="K12">
        <f t="shared" si="0"/>
        <v>389</v>
      </c>
    </row>
    <row r="13" spans="1:11" ht="14.25">
      <c r="A13">
        <v>11</v>
      </c>
      <c r="B13" t="s">
        <v>597</v>
      </c>
      <c r="C13">
        <v>1949</v>
      </c>
      <c r="D13" t="s">
        <v>572</v>
      </c>
      <c r="E13" t="s">
        <v>598</v>
      </c>
      <c r="I13">
        <v>194</v>
      </c>
      <c r="K13">
        <f t="shared" si="0"/>
        <v>194</v>
      </c>
    </row>
    <row r="14" spans="1:11" ht="14.25">
      <c r="A14">
        <v>12</v>
      </c>
      <c r="B14" t="s">
        <v>177</v>
      </c>
      <c r="C14">
        <v>1947</v>
      </c>
      <c r="F14">
        <v>192</v>
      </c>
      <c r="K14">
        <f t="shared" si="0"/>
        <v>192</v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F14" sqref="F14"/>
    </sheetView>
  </sheetViews>
  <sheetFormatPr defaultColWidth="11.19921875" defaultRowHeight="14.25"/>
  <sheetData>
    <row r="2" spans="1:11" ht="14.25">
      <c r="A2" t="s">
        <v>452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133</v>
      </c>
      <c r="C3" s="2">
        <v>1942</v>
      </c>
      <c r="D3" s="2"/>
      <c r="E3" s="2" t="s">
        <v>44</v>
      </c>
      <c r="F3" s="2">
        <v>200</v>
      </c>
      <c r="G3" s="2">
        <v>200</v>
      </c>
      <c r="H3" s="2">
        <v>200</v>
      </c>
      <c r="I3" s="2">
        <v>200</v>
      </c>
      <c r="J3" s="2"/>
      <c r="K3" s="2">
        <f aca="true" t="shared" si="0" ref="K3:K9">IF(COUNTA(F3:J3)&lt;5,SUM(F3:J3),SUM(F3:J3)-MIN(F3:J3))</f>
        <v>800</v>
      </c>
    </row>
    <row r="4" spans="1:11" ht="15">
      <c r="A4" s="2">
        <v>2</v>
      </c>
      <c r="B4" s="2" t="s">
        <v>149</v>
      </c>
      <c r="C4" s="2">
        <v>1946</v>
      </c>
      <c r="D4" s="2" t="s">
        <v>451</v>
      </c>
      <c r="E4" s="2"/>
      <c r="F4" s="2">
        <v>199</v>
      </c>
      <c r="G4" s="2">
        <v>199</v>
      </c>
      <c r="H4" s="2">
        <v>199</v>
      </c>
      <c r="I4" s="2">
        <v>199</v>
      </c>
      <c r="J4" s="2">
        <v>200</v>
      </c>
      <c r="K4" s="2">
        <f t="shared" si="0"/>
        <v>797</v>
      </c>
    </row>
    <row r="5" spans="1:11" ht="15">
      <c r="A5" s="2">
        <v>3</v>
      </c>
      <c r="B5" s="2" t="s">
        <v>165</v>
      </c>
      <c r="C5" s="2">
        <v>1946</v>
      </c>
      <c r="D5" s="2"/>
      <c r="E5" s="2"/>
      <c r="F5" s="2">
        <v>198</v>
      </c>
      <c r="G5" s="2">
        <v>198</v>
      </c>
      <c r="H5" s="2">
        <v>198</v>
      </c>
      <c r="I5" s="2">
        <v>198</v>
      </c>
      <c r="J5" s="2">
        <v>198</v>
      </c>
      <c r="K5" s="2">
        <f t="shared" si="0"/>
        <v>792</v>
      </c>
    </row>
    <row r="6" spans="1:11" ht="15">
      <c r="A6" s="2">
        <v>4</v>
      </c>
      <c r="B6" s="2" t="s">
        <v>180</v>
      </c>
      <c r="C6" s="2">
        <v>1943</v>
      </c>
      <c r="D6" s="2" t="s">
        <v>361</v>
      </c>
      <c r="E6" s="2"/>
      <c r="F6" s="2">
        <v>197</v>
      </c>
      <c r="G6" s="2">
        <v>196</v>
      </c>
      <c r="H6" s="2">
        <v>195</v>
      </c>
      <c r="I6" s="2">
        <v>197</v>
      </c>
      <c r="J6" s="2">
        <v>199</v>
      </c>
      <c r="K6" s="2">
        <f t="shared" si="0"/>
        <v>789</v>
      </c>
    </row>
    <row r="7" spans="1:11" ht="15">
      <c r="A7" s="2">
        <v>5</v>
      </c>
      <c r="B7" s="2" t="s">
        <v>182</v>
      </c>
      <c r="C7" s="2">
        <v>1942</v>
      </c>
      <c r="D7" s="2" t="s">
        <v>356</v>
      </c>
      <c r="E7" s="2"/>
      <c r="F7" s="2">
        <v>195</v>
      </c>
      <c r="G7" s="2">
        <v>195</v>
      </c>
      <c r="H7" s="2">
        <v>197</v>
      </c>
      <c r="I7" s="2"/>
      <c r="J7" s="2">
        <v>197</v>
      </c>
      <c r="K7" s="2">
        <f t="shared" si="0"/>
        <v>784</v>
      </c>
    </row>
    <row r="8" spans="1:11" ht="14.25">
      <c r="A8">
        <v>6</v>
      </c>
      <c r="B8" t="s">
        <v>181</v>
      </c>
      <c r="C8">
        <v>1942</v>
      </c>
      <c r="E8" t="s">
        <v>8</v>
      </c>
      <c r="F8">
        <v>196</v>
      </c>
      <c r="G8">
        <v>194</v>
      </c>
      <c r="H8">
        <v>196</v>
      </c>
      <c r="K8">
        <f t="shared" si="0"/>
        <v>586</v>
      </c>
    </row>
    <row r="9" spans="1:11" ht="14.25">
      <c r="A9">
        <v>7</v>
      </c>
      <c r="B9" t="s">
        <v>327</v>
      </c>
      <c r="C9">
        <v>1943</v>
      </c>
      <c r="E9" t="s">
        <v>328</v>
      </c>
      <c r="G9">
        <v>197</v>
      </c>
      <c r="K9">
        <f t="shared" si="0"/>
        <v>197</v>
      </c>
    </row>
    <row r="10" ht="14.25">
      <c r="C10" s="1"/>
    </row>
    <row r="11" ht="14.25">
      <c r="C11" s="1"/>
    </row>
    <row r="12" ht="14.25">
      <c r="C12" s="1"/>
    </row>
    <row r="13" ht="14.25">
      <c r="C13" s="1"/>
    </row>
    <row r="14" ht="14.25">
      <c r="C14" s="1"/>
    </row>
    <row r="15" ht="14.25">
      <c r="C15" s="1"/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3"/>
  <sheetViews>
    <sheetView workbookViewId="0" topLeftCell="A1">
      <selection activeCell="A3" sqref="A3:K3"/>
    </sheetView>
  </sheetViews>
  <sheetFormatPr defaultColWidth="11.19921875" defaultRowHeight="14.25"/>
  <sheetData>
    <row r="2" spans="1:11" ht="14.25">
      <c r="A2" t="s">
        <v>453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176</v>
      </c>
      <c r="C3" s="2">
        <v>1939</v>
      </c>
      <c r="D3" s="2"/>
      <c r="E3" s="2" t="s">
        <v>27</v>
      </c>
      <c r="F3" s="2">
        <v>200</v>
      </c>
      <c r="G3" s="2">
        <v>200</v>
      </c>
      <c r="H3" s="2">
        <v>200</v>
      </c>
      <c r="I3" s="2">
        <v>200</v>
      </c>
      <c r="J3" s="2">
        <v>200</v>
      </c>
      <c r="K3" s="2">
        <f>IF(COUNTA(F3:J3)&lt;5,SUM(F3:J3),SUM(F3:J3)-MIN(F3:J3))</f>
        <v>800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0"/>
  <sheetViews>
    <sheetView zoomScalePageLayoutView="0" workbookViewId="0" topLeftCell="A1">
      <selection activeCell="A9" sqref="A9:K9"/>
    </sheetView>
  </sheetViews>
  <sheetFormatPr defaultColWidth="11.19921875" defaultRowHeight="14.25"/>
  <cols>
    <col min="1" max="1" width="13.5" style="0" customWidth="1"/>
    <col min="2" max="2" width="17.8984375" style="0" customWidth="1"/>
    <col min="3" max="16384" width="9" style="0" customWidth="1"/>
  </cols>
  <sheetData>
    <row r="3" spans="1:12" ht="14.25">
      <c r="A3" t="s">
        <v>358</v>
      </c>
      <c r="B3" t="s">
        <v>352</v>
      </c>
      <c r="C3" t="s">
        <v>353</v>
      </c>
      <c r="D3" t="s">
        <v>354</v>
      </c>
      <c r="E3" t="s">
        <v>355</v>
      </c>
      <c r="F3" t="s">
        <v>331</v>
      </c>
      <c r="G3" t="s">
        <v>332</v>
      </c>
      <c r="H3" t="s">
        <v>333</v>
      </c>
      <c r="I3" t="s">
        <v>334</v>
      </c>
      <c r="J3" t="s">
        <v>335</v>
      </c>
      <c r="K3" t="s">
        <v>336</v>
      </c>
      <c r="L3" t="s">
        <v>602</v>
      </c>
    </row>
    <row r="4" spans="1:11" ht="15">
      <c r="A4" s="2">
        <v>1</v>
      </c>
      <c r="B4" s="2" t="s">
        <v>186</v>
      </c>
      <c r="C4" s="2">
        <v>1983</v>
      </c>
      <c r="D4" s="2" t="s">
        <v>359</v>
      </c>
      <c r="E4" s="2" t="s">
        <v>17</v>
      </c>
      <c r="F4" s="2">
        <v>200</v>
      </c>
      <c r="G4" s="2">
        <v>199</v>
      </c>
      <c r="H4" s="2">
        <v>200</v>
      </c>
      <c r="I4" s="2">
        <v>200</v>
      </c>
      <c r="J4" s="2">
        <v>200</v>
      </c>
      <c r="K4" s="2">
        <f>IF(COUNTA(F4:J4)&lt;5,SUM(F4:J4),SUM(F4:J4)-MIN(F4:J4))</f>
        <v>800</v>
      </c>
    </row>
    <row r="5" spans="1:11" ht="15">
      <c r="A5" s="2">
        <v>2</v>
      </c>
      <c r="B5" s="2" t="s">
        <v>191</v>
      </c>
      <c r="C5" s="2">
        <v>1985</v>
      </c>
      <c r="D5" s="2" t="s">
        <v>360</v>
      </c>
      <c r="E5" s="2"/>
      <c r="F5" s="2">
        <v>199</v>
      </c>
      <c r="G5" s="2">
        <v>198</v>
      </c>
      <c r="H5" s="2">
        <v>199</v>
      </c>
      <c r="I5" s="2">
        <v>199</v>
      </c>
      <c r="J5" s="2">
        <v>199</v>
      </c>
      <c r="K5" s="2">
        <f aca="true" t="shared" si="0" ref="K5:K20">IF(COUNTA(F5:J5)&lt;5,SUM(F5:J5),SUM(F5:J5)-MIN(F5:J5))</f>
        <v>796</v>
      </c>
    </row>
    <row r="6" spans="1:12" ht="15">
      <c r="A6" s="2">
        <v>3</v>
      </c>
      <c r="B6" s="2" t="s">
        <v>194</v>
      </c>
      <c r="C6" s="2">
        <v>1983</v>
      </c>
      <c r="D6" s="2" t="s">
        <v>362</v>
      </c>
      <c r="E6" s="2"/>
      <c r="F6" s="2">
        <v>197</v>
      </c>
      <c r="G6" s="2">
        <v>197</v>
      </c>
      <c r="H6" s="2">
        <v>197</v>
      </c>
      <c r="I6" s="2">
        <v>198</v>
      </c>
      <c r="J6" s="2">
        <v>197</v>
      </c>
      <c r="K6" s="2">
        <f t="shared" si="0"/>
        <v>789</v>
      </c>
      <c r="L6" s="1">
        <v>0.03431712962962963</v>
      </c>
    </row>
    <row r="7" spans="1:11" ht="15">
      <c r="A7" s="2">
        <v>4</v>
      </c>
      <c r="B7" s="2" t="s">
        <v>203</v>
      </c>
      <c r="C7" s="2">
        <v>1982</v>
      </c>
      <c r="D7" s="2" t="s">
        <v>356</v>
      </c>
      <c r="E7" s="2"/>
      <c r="F7" s="2">
        <v>195</v>
      </c>
      <c r="G7" s="2">
        <v>196</v>
      </c>
      <c r="H7" s="2">
        <v>198</v>
      </c>
      <c r="I7" s="2">
        <v>197</v>
      </c>
      <c r="J7" s="2">
        <v>198</v>
      </c>
      <c r="K7" s="2">
        <f t="shared" si="0"/>
        <v>789</v>
      </c>
    </row>
    <row r="8" spans="1:11" ht="15">
      <c r="A8" s="2">
        <v>5</v>
      </c>
      <c r="B8" s="2" t="s">
        <v>193</v>
      </c>
      <c r="C8" s="2">
        <v>1984</v>
      </c>
      <c r="D8" s="2" t="s">
        <v>361</v>
      </c>
      <c r="E8" s="2" t="s">
        <v>2</v>
      </c>
      <c r="F8" s="2">
        <v>198</v>
      </c>
      <c r="G8" s="2"/>
      <c r="H8" s="2">
        <v>196</v>
      </c>
      <c r="I8" s="2">
        <v>194</v>
      </c>
      <c r="J8" s="2">
        <v>194</v>
      </c>
      <c r="K8" s="2">
        <f t="shared" si="0"/>
        <v>782</v>
      </c>
    </row>
    <row r="9" spans="1:11" ht="15">
      <c r="A9" s="2">
        <v>6</v>
      </c>
      <c r="B9" s="2" t="s">
        <v>214</v>
      </c>
      <c r="C9" s="2">
        <v>1985</v>
      </c>
      <c r="D9" s="2" t="s">
        <v>361</v>
      </c>
      <c r="E9" s="2" t="s">
        <v>2</v>
      </c>
      <c r="F9" s="2">
        <v>194</v>
      </c>
      <c r="G9" s="2">
        <v>191</v>
      </c>
      <c r="H9" s="2">
        <v>194</v>
      </c>
      <c r="I9" s="2"/>
      <c r="J9" s="2">
        <v>195</v>
      </c>
      <c r="K9" s="2">
        <f t="shared" si="0"/>
        <v>774</v>
      </c>
    </row>
    <row r="10" spans="1:12" ht="14.25">
      <c r="A10">
        <v>7</v>
      </c>
      <c r="B10" t="s">
        <v>601</v>
      </c>
      <c r="C10">
        <v>1982</v>
      </c>
      <c r="D10" t="s">
        <v>456</v>
      </c>
      <c r="E10" t="s">
        <v>457</v>
      </c>
      <c r="I10">
        <v>196</v>
      </c>
      <c r="J10">
        <v>196</v>
      </c>
      <c r="K10">
        <f t="shared" si="0"/>
        <v>392</v>
      </c>
      <c r="L10" s="1">
        <v>0.03488425925925926</v>
      </c>
    </row>
    <row r="11" spans="1:11" ht="14.25">
      <c r="A11">
        <v>8</v>
      </c>
      <c r="B11" t="s">
        <v>196</v>
      </c>
      <c r="C11">
        <v>1984</v>
      </c>
      <c r="E11" t="s">
        <v>5</v>
      </c>
      <c r="F11">
        <v>196</v>
      </c>
      <c r="G11">
        <v>195</v>
      </c>
      <c r="K11">
        <f t="shared" si="0"/>
        <v>391</v>
      </c>
    </row>
    <row r="12" spans="1:11" ht="14.25">
      <c r="A12">
        <v>9</v>
      </c>
      <c r="B12" t="s">
        <v>345</v>
      </c>
      <c r="C12">
        <v>1985</v>
      </c>
      <c r="E12" t="s">
        <v>269</v>
      </c>
      <c r="G12">
        <v>192</v>
      </c>
      <c r="H12">
        <v>195</v>
      </c>
      <c r="K12">
        <f t="shared" si="0"/>
        <v>387</v>
      </c>
    </row>
    <row r="13" spans="1:11" ht="14.25">
      <c r="A13">
        <v>10</v>
      </c>
      <c r="B13" t="s">
        <v>338</v>
      </c>
      <c r="C13">
        <v>1982</v>
      </c>
      <c r="E13" t="s">
        <v>0</v>
      </c>
      <c r="G13">
        <v>200</v>
      </c>
      <c r="K13">
        <f t="shared" si="0"/>
        <v>200</v>
      </c>
    </row>
    <row r="14" spans="1:11" ht="14.25">
      <c r="A14">
        <v>11</v>
      </c>
      <c r="B14" t="s">
        <v>458</v>
      </c>
      <c r="C14">
        <v>1984</v>
      </c>
      <c r="D14" t="s">
        <v>356</v>
      </c>
      <c r="I14">
        <v>195</v>
      </c>
      <c r="K14">
        <f t="shared" si="0"/>
        <v>195</v>
      </c>
    </row>
    <row r="15" spans="1:11" ht="14.25">
      <c r="A15">
        <v>12</v>
      </c>
      <c r="B15" t="s">
        <v>343</v>
      </c>
      <c r="C15">
        <v>1984</v>
      </c>
      <c r="E15" t="s">
        <v>241</v>
      </c>
      <c r="G15">
        <v>194</v>
      </c>
      <c r="K15">
        <f t="shared" si="0"/>
        <v>194</v>
      </c>
    </row>
    <row r="16" spans="1:11" ht="14.25">
      <c r="A16">
        <v>13</v>
      </c>
      <c r="B16" t="s">
        <v>378</v>
      </c>
      <c r="C16">
        <v>1982</v>
      </c>
      <c r="D16" t="s">
        <v>356</v>
      </c>
      <c r="H16">
        <v>193</v>
      </c>
      <c r="K16">
        <f t="shared" si="0"/>
        <v>193</v>
      </c>
    </row>
    <row r="17" spans="2:11" ht="14.25">
      <c r="B17" t="s">
        <v>459</v>
      </c>
      <c r="C17">
        <v>1983</v>
      </c>
      <c r="D17" t="s">
        <v>356</v>
      </c>
      <c r="E17" t="s">
        <v>460</v>
      </c>
      <c r="I17">
        <v>193</v>
      </c>
      <c r="K17">
        <f t="shared" si="0"/>
        <v>193</v>
      </c>
    </row>
    <row r="18" spans="2:11" ht="14.25">
      <c r="B18" t="s">
        <v>344</v>
      </c>
      <c r="C18">
        <v>1985</v>
      </c>
      <c r="D18" t="s">
        <v>361</v>
      </c>
      <c r="G18">
        <v>193</v>
      </c>
      <c r="K18">
        <f t="shared" si="0"/>
        <v>193</v>
      </c>
    </row>
    <row r="19" spans="1:11" ht="14.25">
      <c r="A19">
        <v>16</v>
      </c>
      <c r="B19" t="s">
        <v>461</v>
      </c>
      <c r="C19">
        <v>1984</v>
      </c>
      <c r="D19" t="s">
        <v>356</v>
      </c>
      <c r="I19">
        <v>192</v>
      </c>
      <c r="K19">
        <f t="shared" si="0"/>
        <v>192</v>
      </c>
    </row>
    <row r="20" spans="1:11" ht="14.25">
      <c r="A20">
        <v>17</v>
      </c>
      <c r="B20" t="s">
        <v>348</v>
      </c>
      <c r="C20">
        <v>1986</v>
      </c>
      <c r="D20" t="s">
        <v>356</v>
      </c>
      <c r="G20">
        <v>190</v>
      </c>
      <c r="K20">
        <f t="shared" si="0"/>
        <v>190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3"/>
  <sheetViews>
    <sheetView zoomScalePageLayoutView="0" workbookViewId="0" topLeftCell="A1">
      <selection activeCell="A4" sqref="A4:K6"/>
    </sheetView>
  </sheetViews>
  <sheetFormatPr defaultColWidth="11.19921875" defaultRowHeight="14.25"/>
  <cols>
    <col min="1" max="1" width="10.69921875" style="0" customWidth="1"/>
    <col min="2" max="2" width="25.19921875" style="0" customWidth="1"/>
    <col min="3" max="4" width="9" style="0" customWidth="1"/>
    <col min="5" max="5" width="15.3984375" style="0" customWidth="1"/>
    <col min="6" max="6" width="11.3984375" style="0" customWidth="1"/>
    <col min="7" max="16384" width="9" style="0" customWidth="1"/>
  </cols>
  <sheetData>
    <row r="3" spans="1:11" ht="14.25">
      <c r="A3" t="s">
        <v>363</v>
      </c>
      <c r="B3" t="s">
        <v>352</v>
      </c>
      <c r="C3" t="s">
        <v>353</v>
      </c>
      <c r="D3" t="s">
        <v>354</v>
      </c>
      <c r="E3" t="s">
        <v>355</v>
      </c>
      <c r="F3" t="s">
        <v>331</v>
      </c>
      <c r="G3" t="s">
        <v>332</v>
      </c>
      <c r="H3" t="s">
        <v>333</v>
      </c>
      <c r="I3" t="s">
        <v>334</v>
      </c>
      <c r="J3" t="s">
        <v>335</v>
      </c>
      <c r="K3" t="s">
        <v>336</v>
      </c>
    </row>
    <row r="4" spans="1:11" ht="15">
      <c r="A4" s="2">
        <v>1</v>
      </c>
      <c r="B4" s="2" t="s">
        <v>185</v>
      </c>
      <c r="C4" s="2">
        <v>1981</v>
      </c>
      <c r="D4" s="2" t="s">
        <v>356</v>
      </c>
      <c r="E4" s="2" t="s">
        <v>5</v>
      </c>
      <c r="F4" s="2">
        <v>200</v>
      </c>
      <c r="G4" s="2">
        <v>200</v>
      </c>
      <c r="H4" s="2"/>
      <c r="I4" s="2">
        <v>200</v>
      </c>
      <c r="J4" s="2">
        <v>200</v>
      </c>
      <c r="K4" s="2">
        <f aca="true" t="shared" si="0" ref="K4:K13">IF(COUNTA(F4:J4)&lt;5,SUM(F4:J4),SUM(F4:J4)-MIN(F4:J4))</f>
        <v>800</v>
      </c>
    </row>
    <row r="5" spans="1:11" ht="15">
      <c r="A5" s="2">
        <v>2</v>
      </c>
      <c r="B5" s="2" t="s">
        <v>189</v>
      </c>
      <c r="C5" s="2">
        <v>1981</v>
      </c>
      <c r="D5" s="2" t="s">
        <v>361</v>
      </c>
      <c r="E5" s="2" t="s">
        <v>0</v>
      </c>
      <c r="F5" s="2">
        <v>199</v>
      </c>
      <c r="G5" s="2"/>
      <c r="H5" s="2">
        <v>199</v>
      </c>
      <c r="I5" s="2">
        <v>199</v>
      </c>
      <c r="J5" s="2">
        <v>199</v>
      </c>
      <c r="K5" s="2">
        <f t="shared" si="0"/>
        <v>796</v>
      </c>
    </row>
    <row r="6" spans="1:11" ht="15">
      <c r="A6" s="2">
        <v>3</v>
      </c>
      <c r="B6" s="2" t="s">
        <v>215</v>
      </c>
      <c r="C6" s="2">
        <v>1977</v>
      </c>
      <c r="D6" s="2"/>
      <c r="E6" s="2" t="s">
        <v>15</v>
      </c>
      <c r="F6" s="2">
        <v>197</v>
      </c>
      <c r="G6" s="2">
        <v>199</v>
      </c>
      <c r="H6" s="2">
        <v>197</v>
      </c>
      <c r="I6" s="2">
        <v>195</v>
      </c>
      <c r="J6" s="2"/>
      <c r="K6" s="2">
        <f t="shared" si="0"/>
        <v>788</v>
      </c>
    </row>
    <row r="7" spans="1:11" ht="14.25">
      <c r="A7">
        <v>4</v>
      </c>
      <c r="B7" t="s">
        <v>377</v>
      </c>
      <c r="C7">
        <v>1979</v>
      </c>
      <c r="D7" t="s">
        <v>356</v>
      </c>
      <c r="H7">
        <v>198</v>
      </c>
      <c r="I7">
        <v>197</v>
      </c>
      <c r="J7">
        <v>198</v>
      </c>
      <c r="K7">
        <f t="shared" si="0"/>
        <v>593</v>
      </c>
    </row>
    <row r="8" spans="1:11" ht="14.25">
      <c r="A8">
        <v>5</v>
      </c>
      <c r="B8" t="s">
        <v>370</v>
      </c>
      <c r="C8">
        <v>1981</v>
      </c>
      <c r="E8" t="s">
        <v>371</v>
      </c>
      <c r="H8">
        <v>200</v>
      </c>
      <c r="K8">
        <f t="shared" si="0"/>
        <v>200</v>
      </c>
    </row>
    <row r="9" spans="1:11" ht="14.25">
      <c r="A9">
        <v>6</v>
      </c>
      <c r="B9" t="s">
        <v>200</v>
      </c>
      <c r="C9">
        <v>1977</v>
      </c>
      <c r="D9" t="s">
        <v>364</v>
      </c>
      <c r="F9">
        <v>198</v>
      </c>
      <c r="K9">
        <f t="shared" si="0"/>
        <v>198</v>
      </c>
    </row>
    <row r="10" spans="1:11" ht="14.25">
      <c r="A10">
        <v>7</v>
      </c>
      <c r="B10" t="s">
        <v>462</v>
      </c>
      <c r="C10">
        <v>1979</v>
      </c>
      <c r="D10" t="s">
        <v>356</v>
      </c>
      <c r="I10">
        <v>198</v>
      </c>
      <c r="K10">
        <f t="shared" si="0"/>
        <v>198</v>
      </c>
    </row>
    <row r="11" spans="1:11" ht="14.25">
      <c r="A11">
        <v>8</v>
      </c>
      <c r="B11" t="s">
        <v>603</v>
      </c>
      <c r="C11">
        <v>1981</v>
      </c>
      <c r="D11" t="s">
        <v>361</v>
      </c>
      <c r="J11">
        <v>197</v>
      </c>
      <c r="K11">
        <f t="shared" si="0"/>
        <v>197</v>
      </c>
    </row>
    <row r="12" spans="1:11" ht="14.25">
      <c r="A12">
        <v>9</v>
      </c>
      <c r="B12" t="s">
        <v>463</v>
      </c>
      <c r="C12">
        <v>1979</v>
      </c>
      <c r="D12" t="s">
        <v>443</v>
      </c>
      <c r="I12">
        <v>196</v>
      </c>
      <c r="K12">
        <f t="shared" si="0"/>
        <v>196</v>
      </c>
    </row>
    <row r="13" spans="1:11" ht="14.25">
      <c r="A13">
        <v>10</v>
      </c>
      <c r="B13" t="s">
        <v>464</v>
      </c>
      <c r="C13">
        <v>1978</v>
      </c>
      <c r="D13" t="s">
        <v>356</v>
      </c>
      <c r="E13" t="s">
        <v>8</v>
      </c>
      <c r="I13">
        <v>194</v>
      </c>
      <c r="K13">
        <f t="shared" si="0"/>
        <v>194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9"/>
  <sheetViews>
    <sheetView zoomScalePageLayoutView="0" workbookViewId="0" topLeftCell="A1">
      <selection activeCell="A4" sqref="A4:K8"/>
    </sheetView>
  </sheetViews>
  <sheetFormatPr defaultColWidth="11.19921875" defaultRowHeight="14.25"/>
  <cols>
    <col min="1" max="1" width="6.8984375" style="0" customWidth="1"/>
    <col min="2" max="2" width="16.09765625" style="0" customWidth="1"/>
    <col min="3" max="16384" width="9" style="0" customWidth="1"/>
  </cols>
  <sheetData>
    <row r="3" spans="1:11" ht="14.25">
      <c r="A3" t="s">
        <v>366</v>
      </c>
      <c r="B3" t="s">
        <v>352</v>
      </c>
      <c r="C3" t="s">
        <v>353</v>
      </c>
      <c r="D3" t="s">
        <v>354</v>
      </c>
      <c r="E3" t="s">
        <v>355</v>
      </c>
      <c r="F3" t="s">
        <v>331</v>
      </c>
      <c r="G3" t="s">
        <v>332</v>
      </c>
      <c r="H3" t="s">
        <v>333</v>
      </c>
      <c r="I3" t="s">
        <v>334</v>
      </c>
      <c r="J3" t="s">
        <v>335</v>
      </c>
      <c r="K3" t="s">
        <v>336</v>
      </c>
    </row>
    <row r="4" spans="1:12" ht="15">
      <c r="A4" s="2">
        <v>1</v>
      </c>
      <c r="B4" s="2" t="s">
        <v>198</v>
      </c>
      <c r="C4" s="2">
        <v>1975</v>
      </c>
      <c r="D4" s="2"/>
      <c r="E4" s="2"/>
      <c r="F4" s="2">
        <v>196</v>
      </c>
      <c r="G4" s="2">
        <v>197</v>
      </c>
      <c r="H4" s="2">
        <v>198</v>
      </c>
      <c r="I4" s="2">
        <v>198</v>
      </c>
      <c r="J4" s="2">
        <v>200</v>
      </c>
      <c r="K4" s="2">
        <f aca="true" t="shared" si="0" ref="K4:K19">IF(COUNTA(F4:J4)&lt;5,SUM(F4:J4),SUM(F4:J4)-MIN(F4:J4))</f>
        <v>793</v>
      </c>
      <c r="L4" s="1">
        <v>0.0341087962962963</v>
      </c>
    </row>
    <row r="5" spans="1:12" ht="15">
      <c r="A5" s="2">
        <v>2</v>
      </c>
      <c r="B5" s="2" t="s">
        <v>195</v>
      </c>
      <c r="C5" s="2">
        <v>1975</v>
      </c>
      <c r="D5" s="2"/>
      <c r="E5" s="2" t="s">
        <v>11</v>
      </c>
      <c r="F5" s="2">
        <v>197</v>
      </c>
      <c r="G5" s="2">
        <v>198</v>
      </c>
      <c r="H5" s="2">
        <v>199</v>
      </c>
      <c r="I5" s="2">
        <v>197</v>
      </c>
      <c r="J5" s="2">
        <v>199</v>
      </c>
      <c r="K5" s="2">
        <f t="shared" si="0"/>
        <v>793</v>
      </c>
      <c r="L5" s="1">
        <v>0.03570601851851852</v>
      </c>
    </row>
    <row r="6" spans="1:12" ht="15">
      <c r="A6" s="2">
        <v>3</v>
      </c>
      <c r="B6" s="2" t="s">
        <v>192</v>
      </c>
      <c r="C6" s="2">
        <v>1975</v>
      </c>
      <c r="D6" s="2"/>
      <c r="E6" s="2" t="s">
        <v>3</v>
      </c>
      <c r="F6" s="2">
        <v>198</v>
      </c>
      <c r="G6" s="2">
        <v>199</v>
      </c>
      <c r="H6" s="2"/>
      <c r="I6" s="2">
        <v>194</v>
      </c>
      <c r="J6" s="2">
        <v>197</v>
      </c>
      <c r="K6" s="2">
        <f t="shared" si="0"/>
        <v>788</v>
      </c>
      <c r="L6" s="1"/>
    </row>
    <row r="7" spans="1:12" ht="15">
      <c r="A7" s="2">
        <v>4</v>
      </c>
      <c r="B7" s="2" t="s">
        <v>205</v>
      </c>
      <c r="C7" s="2">
        <v>1973</v>
      </c>
      <c r="D7" s="2"/>
      <c r="E7" s="2" t="s">
        <v>6</v>
      </c>
      <c r="F7" s="2">
        <v>195</v>
      </c>
      <c r="G7" s="2">
        <v>196</v>
      </c>
      <c r="H7" s="2">
        <v>196</v>
      </c>
      <c r="I7" s="2">
        <v>193</v>
      </c>
      <c r="J7" s="2">
        <v>195</v>
      </c>
      <c r="K7" s="2">
        <f t="shared" si="0"/>
        <v>782</v>
      </c>
      <c r="L7" s="1">
        <v>0.037974537037037036</v>
      </c>
    </row>
    <row r="8" spans="1:12" ht="15">
      <c r="A8" s="2">
        <v>5</v>
      </c>
      <c r="B8" s="2" t="s">
        <v>208</v>
      </c>
      <c r="C8" s="2">
        <v>1972</v>
      </c>
      <c r="D8" s="2"/>
      <c r="E8" s="2" t="s">
        <v>349</v>
      </c>
      <c r="F8" s="2">
        <v>194</v>
      </c>
      <c r="G8" s="2">
        <v>195</v>
      </c>
      <c r="H8" s="2">
        <v>195</v>
      </c>
      <c r="I8" s="2"/>
      <c r="J8" s="2">
        <v>198</v>
      </c>
      <c r="K8" s="2">
        <f t="shared" si="0"/>
        <v>782</v>
      </c>
      <c r="L8" s="1">
        <v>0.03803240740740741</v>
      </c>
    </row>
    <row r="9" spans="1:11" ht="14.25">
      <c r="A9">
        <v>6</v>
      </c>
      <c r="B9" t="s">
        <v>218</v>
      </c>
      <c r="C9">
        <v>1975</v>
      </c>
      <c r="E9" t="s">
        <v>349</v>
      </c>
      <c r="F9">
        <v>192</v>
      </c>
      <c r="G9">
        <v>194</v>
      </c>
      <c r="J9">
        <v>194</v>
      </c>
      <c r="K9">
        <f t="shared" si="0"/>
        <v>580</v>
      </c>
    </row>
    <row r="10" spans="1:11" ht="14.25">
      <c r="A10">
        <v>7</v>
      </c>
      <c r="B10" t="s">
        <v>187</v>
      </c>
      <c r="C10">
        <v>1972</v>
      </c>
      <c r="E10" t="s">
        <v>18</v>
      </c>
      <c r="F10">
        <v>200</v>
      </c>
      <c r="G10">
        <v>200</v>
      </c>
      <c r="K10">
        <f t="shared" si="0"/>
        <v>400</v>
      </c>
    </row>
    <row r="11" spans="1:11" ht="14.25">
      <c r="A11">
        <v>8</v>
      </c>
      <c r="B11" t="s">
        <v>190</v>
      </c>
      <c r="C11">
        <v>1973</v>
      </c>
      <c r="E11" t="s">
        <v>349</v>
      </c>
      <c r="F11">
        <v>199</v>
      </c>
      <c r="H11">
        <v>200</v>
      </c>
      <c r="K11">
        <f t="shared" si="0"/>
        <v>399</v>
      </c>
    </row>
    <row r="12" spans="1:11" ht="14.25">
      <c r="A12">
        <v>9</v>
      </c>
      <c r="B12" t="s">
        <v>465</v>
      </c>
      <c r="C12">
        <v>1975</v>
      </c>
      <c r="D12" t="s">
        <v>466</v>
      </c>
      <c r="I12">
        <v>200</v>
      </c>
      <c r="K12">
        <f t="shared" si="0"/>
        <v>200</v>
      </c>
    </row>
    <row r="13" spans="1:11" ht="14.25">
      <c r="A13">
        <v>10</v>
      </c>
      <c r="B13" t="s">
        <v>467</v>
      </c>
      <c r="C13">
        <v>1973</v>
      </c>
      <c r="D13" t="s">
        <v>356</v>
      </c>
      <c r="E13" t="s">
        <v>1</v>
      </c>
      <c r="I13">
        <v>199</v>
      </c>
      <c r="K13">
        <f t="shared" si="0"/>
        <v>199</v>
      </c>
    </row>
    <row r="14" spans="1:11" ht="14.25">
      <c r="A14">
        <v>11</v>
      </c>
      <c r="B14" t="s">
        <v>376</v>
      </c>
      <c r="C14">
        <v>1976</v>
      </c>
      <c r="D14" t="s">
        <v>359</v>
      </c>
      <c r="H14">
        <v>197</v>
      </c>
      <c r="K14">
        <f t="shared" si="0"/>
        <v>197</v>
      </c>
    </row>
    <row r="15" spans="1:11" ht="14.25">
      <c r="A15">
        <v>12</v>
      </c>
      <c r="B15" t="s">
        <v>468</v>
      </c>
      <c r="C15">
        <v>1975</v>
      </c>
      <c r="D15" t="s">
        <v>356</v>
      </c>
      <c r="I15">
        <v>196</v>
      </c>
      <c r="K15">
        <f t="shared" si="0"/>
        <v>196</v>
      </c>
    </row>
    <row r="16" spans="1:11" ht="14.25">
      <c r="A16">
        <v>13</v>
      </c>
      <c r="B16" t="s">
        <v>604</v>
      </c>
      <c r="C16">
        <v>1973</v>
      </c>
      <c r="J16">
        <v>196</v>
      </c>
      <c r="K16">
        <f t="shared" si="0"/>
        <v>196</v>
      </c>
    </row>
    <row r="17" spans="1:11" ht="14.25">
      <c r="A17">
        <v>14</v>
      </c>
      <c r="B17" t="s">
        <v>469</v>
      </c>
      <c r="C17">
        <v>1976</v>
      </c>
      <c r="D17" t="s">
        <v>470</v>
      </c>
      <c r="I17">
        <v>195</v>
      </c>
      <c r="K17">
        <f t="shared" si="0"/>
        <v>195</v>
      </c>
    </row>
    <row r="18" spans="1:11" ht="14.25">
      <c r="A18">
        <v>15</v>
      </c>
      <c r="B18" t="s">
        <v>379</v>
      </c>
      <c r="C18">
        <v>1976</v>
      </c>
      <c r="E18" t="s">
        <v>349</v>
      </c>
      <c r="H18">
        <v>194</v>
      </c>
      <c r="K18">
        <f t="shared" si="0"/>
        <v>194</v>
      </c>
    </row>
    <row r="19" spans="1:11" ht="14.25">
      <c r="A19">
        <v>16</v>
      </c>
      <c r="B19" t="s">
        <v>209</v>
      </c>
      <c r="C19">
        <v>1976</v>
      </c>
      <c r="E19" t="s">
        <v>349</v>
      </c>
      <c r="F19">
        <v>193</v>
      </c>
      <c r="K19">
        <f t="shared" si="0"/>
        <v>193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8"/>
  <sheetViews>
    <sheetView zoomScalePageLayoutView="0" workbookViewId="0" topLeftCell="A1">
      <selection activeCell="E20" sqref="E20"/>
    </sheetView>
  </sheetViews>
  <sheetFormatPr defaultColWidth="11.19921875" defaultRowHeight="14.25"/>
  <cols>
    <col min="1" max="1" width="12" style="0" customWidth="1"/>
    <col min="2" max="16384" width="9" style="0" customWidth="1"/>
  </cols>
  <sheetData>
    <row r="3" spans="1:11" ht="14.25">
      <c r="A3" t="s">
        <v>365</v>
      </c>
      <c r="B3" t="s">
        <v>352</v>
      </c>
      <c r="C3" t="s">
        <v>353</v>
      </c>
      <c r="D3" t="s">
        <v>354</v>
      </c>
      <c r="E3" t="s">
        <v>355</v>
      </c>
      <c r="F3" t="s">
        <v>331</v>
      </c>
      <c r="G3" t="s">
        <v>332</v>
      </c>
      <c r="H3" t="s">
        <v>333</v>
      </c>
      <c r="I3" t="s">
        <v>334</v>
      </c>
      <c r="J3" t="s">
        <v>335</v>
      </c>
      <c r="K3" t="s">
        <v>336</v>
      </c>
    </row>
    <row r="4" spans="1:11" ht="14.25">
      <c r="A4">
        <v>1</v>
      </c>
      <c r="B4" t="s">
        <v>374</v>
      </c>
      <c r="C4">
        <v>1970</v>
      </c>
      <c r="E4" t="s">
        <v>375</v>
      </c>
      <c r="H4">
        <v>200</v>
      </c>
      <c r="I4">
        <v>199</v>
      </c>
      <c r="K4">
        <f>IF(COUNTA(D4:J4)&lt;5,SUM(D4:J4),SUM(D4:J4)-MIN(D4:J4))</f>
        <v>399</v>
      </c>
    </row>
    <row r="5" spans="1:11" ht="14.25">
      <c r="A5">
        <v>2</v>
      </c>
      <c r="B5" t="s">
        <v>202</v>
      </c>
      <c r="C5">
        <v>1967</v>
      </c>
      <c r="D5" t="s">
        <v>356</v>
      </c>
      <c r="E5" t="s">
        <v>23</v>
      </c>
      <c r="F5">
        <v>200</v>
      </c>
      <c r="K5">
        <f>IF(COUNTA(D5:J5)&lt;5,SUM(D5:J5),SUM(D5:J5)-MIN(D5:J5))</f>
        <v>200</v>
      </c>
    </row>
    <row r="6" spans="2:11" ht="14.25">
      <c r="B6" t="s">
        <v>471</v>
      </c>
      <c r="C6">
        <v>1969</v>
      </c>
      <c r="E6" t="s">
        <v>3</v>
      </c>
      <c r="I6">
        <v>200</v>
      </c>
      <c r="K6">
        <f>IF(COUNTA(D6:J6)&lt;5,SUM(D6:J6),SUM(D6:J6)-MIN(D6:J6))</f>
        <v>200</v>
      </c>
    </row>
    <row r="7" spans="1:11" ht="14.25">
      <c r="A7">
        <v>4</v>
      </c>
      <c r="B7" t="s">
        <v>472</v>
      </c>
      <c r="C7">
        <v>1968</v>
      </c>
      <c r="D7" t="s">
        <v>356</v>
      </c>
      <c r="I7">
        <v>198</v>
      </c>
      <c r="K7">
        <f>IF(COUNTA(D7:J7)&lt;5,SUM(D7:J7),SUM(D7:J7)-MIN(D7:J7))</f>
        <v>198</v>
      </c>
    </row>
    <row r="8" spans="1:11" ht="14.25">
      <c r="A8">
        <v>5</v>
      </c>
      <c r="B8" t="s">
        <v>473</v>
      </c>
      <c r="C8">
        <v>1971</v>
      </c>
      <c r="D8" t="s">
        <v>451</v>
      </c>
      <c r="I8">
        <v>197</v>
      </c>
      <c r="K8">
        <f>IF(COUNTA(D8:J8)&lt;5,SUM(D8:J8),SUM(D8:J8)-MIN(D8:J8))</f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1">
      <selection activeCell="G6" sqref="G6"/>
    </sheetView>
  </sheetViews>
  <sheetFormatPr defaultColWidth="11.19921875" defaultRowHeight="14.25"/>
  <cols>
    <col min="1" max="1" width="9" style="0" customWidth="1"/>
    <col min="2" max="2" width="21.5" style="0" customWidth="1"/>
    <col min="3" max="16384" width="9" style="0" customWidth="1"/>
  </cols>
  <sheetData>
    <row r="3" spans="1:11" ht="14.25">
      <c r="A3" t="s">
        <v>369</v>
      </c>
      <c r="B3" t="s">
        <v>352</v>
      </c>
      <c r="C3" t="s">
        <v>353</v>
      </c>
      <c r="D3" t="s">
        <v>354</v>
      </c>
      <c r="E3" t="s">
        <v>355</v>
      </c>
      <c r="F3" t="s">
        <v>331</v>
      </c>
      <c r="G3" t="s">
        <v>332</v>
      </c>
      <c r="H3" t="s">
        <v>333</v>
      </c>
      <c r="I3" t="s">
        <v>334</v>
      </c>
      <c r="J3" t="s">
        <v>335</v>
      </c>
      <c r="K3" t="s">
        <v>336</v>
      </c>
    </row>
    <row r="4" spans="1:11" ht="15">
      <c r="A4" s="2">
        <v>1</v>
      </c>
      <c r="B4" s="2" t="s">
        <v>339</v>
      </c>
      <c r="C4" s="2">
        <v>1963</v>
      </c>
      <c r="D4" s="2"/>
      <c r="E4" s="2" t="s">
        <v>1</v>
      </c>
      <c r="F4" s="2"/>
      <c r="G4" s="2">
        <v>200</v>
      </c>
      <c r="H4" s="2">
        <v>200</v>
      </c>
      <c r="I4" s="2">
        <v>200</v>
      </c>
      <c r="J4" s="2">
        <v>200</v>
      </c>
      <c r="K4" s="2">
        <f aca="true" t="shared" si="0" ref="K4:K11">IF(COUNTA(F4:J4)&lt;5,SUM(F4:J4),SUM(F4:J4)-MIN(F4:J4))</f>
        <v>800</v>
      </c>
    </row>
    <row r="5" spans="1:11" ht="15">
      <c r="A5" s="2">
        <v>2</v>
      </c>
      <c r="B5" s="2" t="s">
        <v>340</v>
      </c>
      <c r="C5" s="2">
        <v>1965</v>
      </c>
      <c r="D5" s="2"/>
      <c r="E5" s="2" t="s">
        <v>8</v>
      </c>
      <c r="F5" s="2"/>
      <c r="G5" s="2">
        <v>199</v>
      </c>
      <c r="H5" s="2">
        <v>199</v>
      </c>
      <c r="I5" s="2">
        <v>199</v>
      </c>
      <c r="J5" s="2">
        <v>199</v>
      </c>
      <c r="K5" s="2">
        <f t="shared" si="0"/>
        <v>796</v>
      </c>
    </row>
    <row r="6" spans="1:11" ht="15">
      <c r="A6" s="2">
        <v>3</v>
      </c>
      <c r="B6" s="2" t="s">
        <v>197</v>
      </c>
      <c r="C6" s="2">
        <v>1964</v>
      </c>
      <c r="D6" s="2" t="s">
        <v>361</v>
      </c>
      <c r="E6" s="2" t="s">
        <v>2</v>
      </c>
      <c r="F6" s="2">
        <v>200</v>
      </c>
      <c r="G6" s="2">
        <v>198</v>
      </c>
      <c r="H6" s="2">
        <v>198</v>
      </c>
      <c r="I6" s="2">
        <v>198</v>
      </c>
      <c r="J6" s="2"/>
      <c r="K6" s="2">
        <f t="shared" si="0"/>
        <v>794</v>
      </c>
    </row>
    <row r="7" spans="1:11" ht="15">
      <c r="A7" s="2">
        <v>4</v>
      </c>
      <c r="B7" s="2" t="s">
        <v>201</v>
      </c>
      <c r="C7" s="2">
        <v>1966</v>
      </c>
      <c r="D7" s="2"/>
      <c r="E7" s="2" t="s">
        <v>13</v>
      </c>
      <c r="F7" s="2">
        <v>199</v>
      </c>
      <c r="G7" s="2">
        <v>197</v>
      </c>
      <c r="H7" s="2">
        <v>197</v>
      </c>
      <c r="I7" s="2">
        <v>197</v>
      </c>
      <c r="J7" s="2">
        <v>198</v>
      </c>
      <c r="K7" s="2">
        <f t="shared" si="0"/>
        <v>791</v>
      </c>
    </row>
    <row r="8" spans="1:11" ht="15">
      <c r="A8" s="2">
        <v>5</v>
      </c>
      <c r="B8" s="2" t="s">
        <v>217</v>
      </c>
      <c r="C8" s="2">
        <v>1966</v>
      </c>
      <c r="D8" s="2" t="s">
        <v>367</v>
      </c>
      <c r="E8" s="2"/>
      <c r="F8" s="2">
        <v>198</v>
      </c>
      <c r="G8" s="2">
        <v>195</v>
      </c>
      <c r="H8" s="2">
        <v>196</v>
      </c>
      <c r="I8" s="2"/>
      <c r="J8" s="2">
        <v>197</v>
      </c>
      <c r="K8" s="2">
        <f t="shared" si="0"/>
        <v>786</v>
      </c>
    </row>
    <row r="9" spans="1:11" ht="14.25">
      <c r="A9">
        <v>6</v>
      </c>
      <c r="B9" t="s">
        <v>474</v>
      </c>
      <c r="C9">
        <v>1963</v>
      </c>
      <c r="D9" t="s">
        <v>356</v>
      </c>
      <c r="E9" t="s">
        <v>8</v>
      </c>
      <c r="I9">
        <v>196</v>
      </c>
      <c r="K9">
        <f t="shared" si="0"/>
        <v>196</v>
      </c>
    </row>
    <row r="10" spans="1:11" ht="14.25">
      <c r="A10">
        <v>7</v>
      </c>
      <c r="B10" t="s">
        <v>342</v>
      </c>
      <c r="C10">
        <v>1963</v>
      </c>
      <c r="E10" t="s">
        <v>18</v>
      </c>
      <c r="G10">
        <v>196</v>
      </c>
      <c r="K10">
        <f t="shared" si="0"/>
        <v>196</v>
      </c>
    </row>
    <row r="11" spans="1:11" ht="14.25">
      <c r="A11">
        <v>8</v>
      </c>
      <c r="B11" t="s">
        <v>347</v>
      </c>
      <c r="C11">
        <v>1965</v>
      </c>
      <c r="D11" t="s">
        <v>368</v>
      </c>
      <c r="G11">
        <v>194</v>
      </c>
      <c r="K11">
        <f t="shared" si="0"/>
        <v>194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E10" sqref="E10"/>
    </sheetView>
  </sheetViews>
  <sheetFormatPr defaultColWidth="11.19921875" defaultRowHeight="14.25"/>
  <sheetData>
    <row r="2" spans="1:11" ht="14.25">
      <c r="A2" t="s">
        <v>410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2" ht="15">
      <c r="A3" s="2">
        <v>1</v>
      </c>
      <c r="B3" s="2" t="s">
        <v>207</v>
      </c>
      <c r="C3" s="2">
        <v>1958</v>
      </c>
      <c r="D3" s="2"/>
      <c r="E3" s="2" t="s">
        <v>1</v>
      </c>
      <c r="F3" s="2">
        <v>200</v>
      </c>
      <c r="G3" s="2">
        <v>200</v>
      </c>
      <c r="H3" s="2"/>
      <c r="I3" s="2">
        <v>197</v>
      </c>
      <c r="J3" s="2">
        <v>200</v>
      </c>
      <c r="K3" s="2">
        <f>IF(COUNTA(F3:J3)&lt;5,SUM(F3:J3),SUM(F3:J3)-MIN(F3:J3))</f>
        <v>797</v>
      </c>
      <c r="L3" s="1">
        <v>0.036944444444444446</v>
      </c>
    </row>
    <row r="4" spans="1:12" ht="15">
      <c r="A4" s="2">
        <v>2</v>
      </c>
      <c r="B4" s="2" t="s">
        <v>216</v>
      </c>
      <c r="C4" s="2">
        <v>1957</v>
      </c>
      <c r="D4" s="2"/>
      <c r="E4" s="2" t="s">
        <v>2</v>
      </c>
      <c r="F4" s="2">
        <v>199</v>
      </c>
      <c r="G4" s="2">
        <v>199</v>
      </c>
      <c r="H4" s="2">
        <v>200</v>
      </c>
      <c r="I4" s="2"/>
      <c r="J4" s="2">
        <v>199</v>
      </c>
      <c r="K4" s="2">
        <f>IF(COUNTA(F4:J4)&lt;5,SUM(F4:J4),SUM(F4:J4)-MIN(F4:J4))</f>
        <v>797</v>
      </c>
      <c r="L4" s="1">
        <v>0.04203703703703704</v>
      </c>
    </row>
    <row r="5" spans="1:11" ht="14.25">
      <c r="A5">
        <v>3</v>
      </c>
      <c r="B5" t="s">
        <v>475</v>
      </c>
      <c r="C5">
        <v>1961</v>
      </c>
      <c r="D5" t="s">
        <v>356</v>
      </c>
      <c r="E5" t="s">
        <v>0</v>
      </c>
      <c r="I5">
        <v>200</v>
      </c>
      <c r="K5">
        <f>IF(COUNTA(F5:J5)&lt;5,SUM(F5:J5),SUM(F5:J5)-MIN(F5:J5))</f>
        <v>200</v>
      </c>
    </row>
    <row r="6" spans="1:11" ht="14.25">
      <c r="A6">
        <v>4</v>
      </c>
      <c r="B6" t="s">
        <v>476</v>
      </c>
      <c r="C6">
        <v>1960</v>
      </c>
      <c r="D6" t="s">
        <v>477</v>
      </c>
      <c r="E6" t="s">
        <v>8</v>
      </c>
      <c r="I6">
        <v>199</v>
      </c>
      <c r="K6">
        <f>IF(COUNTA(F6:J6)&lt;5,SUM(F6:J6),SUM(F6:J6)-MIN(F6:J6))</f>
        <v>199</v>
      </c>
    </row>
    <row r="7" spans="1:11" ht="14.25">
      <c r="A7">
        <v>5</v>
      </c>
      <c r="B7" t="s">
        <v>478</v>
      </c>
      <c r="C7">
        <v>1960</v>
      </c>
      <c r="D7" t="s">
        <v>356</v>
      </c>
      <c r="E7" t="s">
        <v>1</v>
      </c>
      <c r="I7">
        <v>198</v>
      </c>
      <c r="K7">
        <f>IF(COUNTA(F7:J7)&lt;5,SUM(F7:J7),SUM(F7:J7)-MIN(F7:J7))</f>
        <v>198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3" sqref="A3:K5"/>
    </sheetView>
  </sheetViews>
  <sheetFormatPr defaultColWidth="11.19921875" defaultRowHeight="14.25"/>
  <sheetData>
    <row r="2" spans="1:11" ht="14.25">
      <c r="A2" t="s">
        <v>411</v>
      </c>
      <c r="B2" t="s">
        <v>352</v>
      </c>
      <c r="C2" t="s">
        <v>353</v>
      </c>
      <c r="D2" t="s">
        <v>354</v>
      </c>
      <c r="E2" t="s">
        <v>355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</row>
    <row r="3" spans="1:11" ht="15">
      <c r="A3" s="2">
        <v>1</v>
      </c>
      <c r="B3" s="2" t="s">
        <v>199</v>
      </c>
      <c r="C3" s="2">
        <v>1956</v>
      </c>
      <c r="D3" s="2" t="s">
        <v>356</v>
      </c>
      <c r="E3" s="2"/>
      <c r="F3" s="2">
        <v>200</v>
      </c>
      <c r="G3" s="2">
        <v>200</v>
      </c>
      <c r="H3" s="2">
        <v>199</v>
      </c>
      <c r="I3" s="2">
        <v>200</v>
      </c>
      <c r="J3" s="2"/>
      <c r="K3" s="2">
        <f aca="true" t="shared" si="0" ref="K3:K8">IF(COUNTA(F3:J3)&lt;5,SUM(F3:J3),SUM(F3:J3)-MIN(F3:J3))</f>
        <v>799</v>
      </c>
    </row>
    <row r="4" spans="1:11" ht="15">
      <c r="A4" s="2">
        <v>2</v>
      </c>
      <c r="B4" s="2" t="s">
        <v>213</v>
      </c>
      <c r="C4" s="2">
        <v>1954</v>
      </c>
      <c r="D4" s="2" t="s">
        <v>361</v>
      </c>
      <c r="E4" s="2" t="s">
        <v>12</v>
      </c>
      <c r="F4" s="2">
        <v>197</v>
      </c>
      <c r="G4" s="2">
        <v>199</v>
      </c>
      <c r="H4" s="2">
        <v>198</v>
      </c>
      <c r="I4" s="2">
        <v>199</v>
      </c>
      <c r="J4" s="2">
        <v>199</v>
      </c>
      <c r="K4" s="2">
        <f t="shared" si="0"/>
        <v>795</v>
      </c>
    </row>
    <row r="5" spans="1:11" ht="15">
      <c r="A5" s="2">
        <v>3</v>
      </c>
      <c r="B5" s="2" t="s">
        <v>210</v>
      </c>
      <c r="C5" s="2">
        <v>1953</v>
      </c>
      <c r="D5" s="2"/>
      <c r="E5" s="2" t="s">
        <v>8</v>
      </c>
      <c r="F5" s="2">
        <v>199</v>
      </c>
      <c r="G5" s="2">
        <v>198</v>
      </c>
      <c r="H5" s="2">
        <v>197</v>
      </c>
      <c r="I5" s="2">
        <v>198</v>
      </c>
      <c r="J5" s="2">
        <v>198</v>
      </c>
      <c r="K5" s="2">
        <f t="shared" si="0"/>
        <v>793</v>
      </c>
    </row>
    <row r="6" spans="1:11" ht="14.25">
      <c r="A6">
        <v>4</v>
      </c>
      <c r="B6" t="s">
        <v>211</v>
      </c>
      <c r="C6">
        <v>1953</v>
      </c>
      <c r="E6" t="s">
        <v>349</v>
      </c>
      <c r="F6">
        <v>198</v>
      </c>
      <c r="H6">
        <v>196</v>
      </c>
      <c r="I6">
        <v>197</v>
      </c>
      <c r="K6">
        <f t="shared" si="0"/>
        <v>591</v>
      </c>
    </row>
    <row r="7" spans="1:11" ht="14.25">
      <c r="A7">
        <v>5</v>
      </c>
      <c r="B7" t="s">
        <v>372</v>
      </c>
      <c r="C7">
        <v>1955</v>
      </c>
      <c r="E7" t="s">
        <v>1</v>
      </c>
      <c r="H7">
        <v>200</v>
      </c>
      <c r="J7">
        <v>200</v>
      </c>
      <c r="K7">
        <f t="shared" si="0"/>
        <v>400</v>
      </c>
    </row>
    <row r="8" spans="1:11" ht="14.25">
      <c r="A8">
        <v>6</v>
      </c>
      <c r="B8" t="s">
        <v>479</v>
      </c>
      <c r="C8">
        <v>1952</v>
      </c>
      <c r="D8" t="s">
        <v>356</v>
      </c>
      <c r="I8">
        <v>196</v>
      </c>
      <c r="K8">
        <f t="shared" si="0"/>
        <v>196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Starzyński Wojciech</dc:creator>
  <cp:keywords/>
  <dc:description/>
  <cp:lastModifiedBy>brourie</cp:lastModifiedBy>
  <dcterms:created xsi:type="dcterms:W3CDTF">2011-04-22T08:31:09Z</dcterms:created>
  <dcterms:modified xsi:type="dcterms:W3CDTF">2011-05-21T12:10:19Z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